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0" windowWidth="20700" windowHeight="11760"/>
  </bookViews>
  <sheets>
    <sheet name="Light fact sheet" sheetId="1" r:id="rId1"/>
    <sheet name="Response" sheetId="2" r:id="rId2"/>
    <sheet name="Funding" sheetId="3" r:id="rId3"/>
  </sheets>
  <definedNames>
    <definedName name="_xlnm.Print_Area" localSheetId="0">'Light fact sheet'!$C$3:$BI$58</definedName>
  </definedNames>
  <calcPr calcId="145621"/>
</workbook>
</file>

<file path=xl/calcChain.xml><?xml version="1.0" encoding="utf-8"?>
<calcChain xmlns="http://schemas.openxmlformats.org/spreadsheetml/2006/main">
  <c r="C6" i="3" l="1"/>
  <c r="C5" i="3"/>
  <c r="D6" i="3"/>
  <c r="C11" i="2"/>
  <c r="C21" i="2" l="1"/>
  <c r="C16" i="2"/>
  <c r="C6" i="2"/>
</calcChain>
</file>

<file path=xl/comments1.xml><?xml version="1.0" encoding="utf-8"?>
<comments xmlns="http://schemas.openxmlformats.org/spreadsheetml/2006/main">
  <authors>
    <author>Rafael Mattar Neri</author>
    <author>Miguel Urquia</author>
  </authors>
  <commentList>
    <comment ref="BJ11" authorId="0">
      <text>
        <r>
          <rPr>
            <b/>
            <sz val="20"/>
            <color indexed="81"/>
            <rFont val="Tahoma"/>
            <family val="2"/>
          </rPr>
          <t>MAP</t>
        </r>
        <r>
          <rPr>
            <sz val="20"/>
            <color indexed="81"/>
            <rFont val="Tahoma"/>
            <family val="2"/>
          </rPr>
          <t xml:space="preserve"> Insert pertinent location map
</t>
        </r>
      </text>
    </comment>
    <comment ref="BJ40" authorId="0">
      <text>
        <r>
          <rPr>
            <b/>
            <sz val="20"/>
            <color indexed="81"/>
            <rFont val="Tahoma"/>
            <family val="2"/>
          </rPr>
          <t xml:space="preserve">Key documents </t>
        </r>
        <r>
          <rPr>
            <sz val="20"/>
            <color indexed="81"/>
            <rFont val="Tahoma"/>
            <family val="2"/>
          </rPr>
          <t xml:space="preserve">could have Hiperlinks to the cluster website 
</t>
        </r>
      </text>
    </comment>
    <comment ref="B44" authorId="0">
      <text>
        <r>
          <rPr>
            <b/>
            <sz val="20"/>
            <color indexed="81"/>
            <rFont val="Tahoma"/>
            <family val="2"/>
          </rPr>
          <t xml:space="preserve">KEY FIGURES: </t>
        </r>
        <r>
          <rPr>
            <sz val="20"/>
            <color indexed="81"/>
            <rFont val="Tahoma"/>
            <family val="2"/>
          </rPr>
          <t xml:space="preserve">
This section reflects the response. Every key area of intervention should be reflected. Ideally showing progress vs target.</t>
        </r>
      </text>
    </comment>
    <comment ref="AJ56" authorId="1">
      <text>
        <r>
          <rPr>
            <b/>
            <sz val="20"/>
            <color indexed="81"/>
            <rFont val="Tahoma"/>
            <family val="2"/>
          </rPr>
          <t xml:space="preserve">Graphs:
</t>
        </r>
        <r>
          <rPr>
            <sz val="20"/>
            <color indexed="81"/>
            <rFont val="Tahoma"/>
            <family val="2"/>
          </rPr>
          <t>Adapt these graphs to your indicators and use the other tabs to update them.</t>
        </r>
        <r>
          <rPr>
            <b/>
            <sz val="20"/>
            <color indexed="81"/>
            <rFont val="Tahoma"/>
            <family val="2"/>
          </rPr>
          <t xml:space="preserve">
</t>
        </r>
        <r>
          <rPr>
            <sz val="9"/>
            <color indexed="81"/>
            <rFont val="Tahoma"/>
            <charset val="1"/>
          </rPr>
          <t xml:space="preserve">
</t>
        </r>
      </text>
    </comment>
  </commentList>
</comments>
</file>

<file path=xl/sharedStrings.xml><?xml version="1.0" encoding="utf-8"?>
<sst xmlns="http://schemas.openxmlformats.org/spreadsheetml/2006/main" count="21" uniqueCount="16">
  <si>
    <t>Beneficiaries targeted</t>
  </si>
  <si>
    <t>NFI target distribution</t>
  </si>
  <si>
    <t>Beneficiaries received NFI</t>
  </si>
  <si>
    <t>NFI distributed</t>
  </si>
  <si>
    <t>Emergency shelter distributed</t>
  </si>
  <si>
    <t>Beneficiaries received ES</t>
  </si>
  <si>
    <t>Tapulins distributed</t>
  </si>
  <si>
    <t>Total</t>
  </si>
  <si>
    <t>Funded</t>
  </si>
  <si>
    <t>Gap</t>
  </si>
  <si>
    <t>FUNDING</t>
  </si>
  <si>
    <t>RESPONSE</t>
  </si>
  <si>
    <t>Community shelter distributed</t>
  </si>
  <si>
    <t>Reconstruction progress</t>
  </si>
  <si>
    <t>Shelter rebiult</t>
  </si>
  <si>
    <t>Community shelter built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</si>
</sst>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8"/>
      <color theme="1"/>
      <name val="Calibri"/>
      <family val="2"/>
      <scheme val="minor"/>
    </font>
    <font>
      <sz val="4"/>
      <name val="Calibri"/>
      <family val="2"/>
      <scheme val="minor"/>
    </font>
    <font>
      <b/>
      <sz val="10"/>
      <color rgb="FF000000"/>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b/>
      <sz val="10"/>
      <color rgb="FF7F1416"/>
      <name val="Verdana"/>
      <family val="2"/>
    </font>
    <font>
      <sz val="10"/>
      <color rgb="FF7F1416"/>
      <name val="Verdana"/>
      <family val="2"/>
    </font>
    <font>
      <sz val="10"/>
      <color rgb="FF595959"/>
      <name val="Verdana"/>
      <family val="2"/>
    </font>
    <font>
      <sz val="10"/>
      <color theme="1"/>
      <name val="Calibri"/>
      <family val="2"/>
      <scheme val="minor"/>
    </font>
    <font>
      <b/>
      <sz val="10"/>
      <color theme="0"/>
      <name val="Verdana"/>
      <family val="2"/>
    </font>
    <font>
      <b/>
      <sz val="15"/>
      <color rgb="FF000000"/>
      <name val="Calibri"/>
      <family val="2"/>
      <scheme val="minor"/>
    </font>
    <font>
      <b/>
      <sz val="9"/>
      <color rgb="FF000000"/>
      <name val="Calibri"/>
      <family val="2"/>
      <scheme val="minor"/>
    </font>
    <font>
      <b/>
      <sz val="11"/>
      <color theme="0"/>
      <name val="Verdana"/>
      <family val="2"/>
    </font>
    <font>
      <sz val="8"/>
      <color theme="0" tint="-0.499984740745262"/>
      <name val="Calibri"/>
      <family val="2"/>
      <scheme val="minor"/>
    </font>
    <font>
      <u/>
      <sz val="11"/>
      <color theme="10"/>
      <name val="Calibri"/>
      <family val="2"/>
      <scheme val="minor"/>
    </font>
    <font>
      <b/>
      <sz val="18"/>
      <name val="Calibri"/>
      <family val="2"/>
      <scheme val="minor"/>
    </font>
    <font>
      <sz val="15"/>
      <name val="Calibri"/>
      <family val="2"/>
      <scheme val="minor"/>
    </font>
    <font>
      <u/>
      <sz val="9"/>
      <color theme="1"/>
      <name val="Calibri"/>
      <family val="2"/>
      <scheme val="minor"/>
    </font>
    <font>
      <b/>
      <sz val="11"/>
      <color theme="1"/>
      <name val="Calibri"/>
      <family val="2"/>
      <scheme val="minor"/>
    </font>
    <font>
      <b/>
      <sz val="20"/>
      <color indexed="81"/>
      <name val="Tahoma"/>
      <family val="2"/>
    </font>
    <font>
      <sz val="20"/>
      <color indexed="81"/>
      <name val="Tahoma"/>
      <family val="2"/>
    </font>
    <font>
      <sz val="9"/>
      <color indexed="81"/>
      <name val="Tahoma"/>
      <charset val="1"/>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2">
    <xf numFmtId="0" fontId="0" fillId="0" borderId="0"/>
    <xf numFmtId="0" fontId="16" fillId="0" borderId="0" applyNumberFormat="0" applyFill="0" applyBorder="0" applyAlignment="0" applyProtection="0"/>
  </cellStyleXfs>
  <cellXfs count="28">
    <xf numFmtId="0" fontId="0" fillId="0" borderId="0" xfId="0"/>
    <xf numFmtId="0" fontId="1" fillId="0" borderId="0" xfId="0" applyFont="1"/>
    <xf numFmtId="0" fontId="0" fillId="0" borderId="0" xfId="0" applyFill="1"/>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4" fillId="0" borderId="0" xfId="0" applyFont="1" applyFill="1" applyAlignment="1">
      <alignment vertical="center" readingOrder="1"/>
    </xf>
    <xf numFmtId="0" fontId="3" fillId="0" borderId="0" xfId="0" applyFont="1" applyFill="1" applyAlignment="1">
      <alignment horizontal="left" vertical="center" readingOrder="1"/>
    </xf>
    <xf numFmtId="0" fontId="1" fillId="0" borderId="0" xfId="0" applyFont="1" applyFill="1"/>
    <xf numFmtId="0" fontId="4" fillId="0" borderId="0" xfId="0" applyFont="1" applyFill="1"/>
    <xf numFmtId="3" fontId="0" fillId="0" borderId="0" xfId="0" applyNumberFormat="1"/>
    <xf numFmtId="0" fontId="15" fillId="0" borderId="0" xfId="0" applyFont="1" applyFill="1" applyAlignment="1">
      <alignment horizontal="left"/>
    </xf>
    <xf numFmtId="0" fontId="12" fillId="0" borderId="0" xfId="0" applyFont="1" applyFill="1"/>
    <xf numFmtId="9" fontId="0" fillId="0" borderId="0" xfId="0" applyNumberFormat="1"/>
    <xf numFmtId="0" fontId="20" fillId="0" borderId="0" xfId="0" applyFont="1"/>
    <xf numFmtId="0" fontId="0" fillId="2" borderId="0" xfId="0" applyFill="1"/>
    <xf numFmtId="0" fontId="2" fillId="2" borderId="0" xfId="0" applyFont="1" applyFill="1"/>
    <xf numFmtId="0" fontId="14" fillId="0" borderId="0" xfId="0" applyFont="1" applyFill="1"/>
    <xf numFmtId="0" fontId="10" fillId="0" borderId="0" xfId="0" applyFont="1" applyFill="1"/>
    <xf numFmtId="0" fontId="5" fillId="0" borderId="0" xfId="0" applyFont="1" applyFill="1" applyAlignment="1">
      <alignment vertical="center" readingOrder="1"/>
    </xf>
    <xf numFmtId="0" fontId="13" fillId="0" borderId="0" xfId="0" applyFont="1" applyFill="1" applyAlignment="1">
      <alignment horizontal="left" vertical="center" readingOrder="1"/>
    </xf>
    <xf numFmtId="0" fontId="6" fillId="0" borderId="0" xfId="0" applyFont="1" applyFill="1"/>
    <xf numFmtId="0" fontId="5" fillId="0" borderId="0" xfId="0" applyFont="1" applyFill="1" applyAlignment="1">
      <alignment horizontal="left"/>
    </xf>
    <xf numFmtId="0" fontId="5" fillId="0" borderId="0" xfId="0" applyFont="1" applyFill="1"/>
    <xf numFmtId="0" fontId="19" fillId="0" borderId="0" xfId="0" applyFont="1" applyFill="1"/>
    <xf numFmtId="0" fontId="18" fillId="0" borderId="0" xfId="0" applyFont="1" applyFill="1" applyAlignment="1">
      <alignment vertical="center"/>
    </xf>
    <xf numFmtId="0" fontId="17" fillId="0" borderId="0" xfId="1" applyFont="1" applyFill="1"/>
    <xf numFmtId="17" fontId="11" fillId="0" borderId="0" xfId="0" applyNumberFormat="1"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38714582487989718"/>
          <c:y val="0.10261216640946294"/>
          <c:w val="0.54901531490346955"/>
          <c:h val="0.80332668104852933"/>
        </c:manualLayout>
      </c:layout>
      <c:barChart>
        <c:barDir val="bar"/>
        <c:grouping val="clustered"/>
        <c:varyColors val="0"/>
        <c:ser>
          <c:idx val="0"/>
          <c:order val="0"/>
          <c:invertIfNegative val="0"/>
          <c:cat>
            <c:strRef>
              <c:f>Response!$B$4:$B$7</c:f>
              <c:strCache>
                <c:ptCount val="4"/>
                <c:pt idx="0">
                  <c:v>NFI target distribution</c:v>
                </c:pt>
                <c:pt idx="1">
                  <c:v>Beneficiaries targeted</c:v>
                </c:pt>
                <c:pt idx="2">
                  <c:v>Beneficiaries received NFI</c:v>
                </c:pt>
                <c:pt idx="3">
                  <c:v>NFI distributed</c:v>
                </c:pt>
              </c:strCache>
            </c:strRef>
          </c:cat>
          <c:val>
            <c:numRef>
              <c:f>Response!$C$4:$C$7</c:f>
              <c:numCache>
                <c:formatCode>#,##0</c:formatCode>
                <c:ptCount val="4"/>
                <c:pt idx="1">
                  <c:v>703905</c:v>
                </c:pt>
                <c:pt idx="2">
                  <c:v>307320</c:v>
                </c:pt>
                <c:pt idx="3" formatCode="General">
                  <c:v>61464</c:v>
                </c:pt>
              </c:numCache>
            </c:numRef>
          </c:val>
        </c:ser>
        <c:dLbls>
          <c:dLblPos val="outEnd"/>
          <c:showLegendKey val="0"/>
          <c:showVal val="1"/>
          <c:showCatName val="0"/>
          <c:showSerName val="0"/>
          <c:showPercent val="0"/>
          <c:showBubbleSize val="0"/>
        </c:dLbls>
        <c:gapWidth val="150"/>
        <c:axId val="89801856"/>
        <c:axId val="89803392"/>
      </c:barChart>
      <c:catAx>
        <c:axId val="89801856"/>
        <c:scaling>
          <c:orientation val="maxMin"/>
        </c:scaling>
        <c:delete val="0"/>
        <c:axPos val="l"/>
        <c:majorTickMark val="out"/>
        <c:minorTickMark val="none"/>
        <c:tickLblPos val="nextTo"/>
        <c:txPr>
          <a:bodyPr/>
          <a:lstStyle/>
          <a:p>
            <a:pPr>
              <a:defRPr sz="900"/>
            </a:pPr>
            <a:endParaRPr lang="en-US"/>
          </a:p>
        </c:txPr>
        <c:crossAx val="89803392"/>
        <c:crosses val="autoZero"/>
        <c:auto val="1"/>
        <c:lblAlgn val="ctr"/>
        <c:lblOffset val="100"/>
        <c:noMultiLvlLbl val="0"/>
      </c:catAx>
      <c:valAx>
        <c:axId val="89803392"/>
        <c:scaling>
          <c:orientation val="minMax"/>
        </c:scaling>
        <c:delete val="1"/>
        <c:axPos val="t"/>
        <c:numFmt formatCode="General" sourceLinked="1"/>
        <c:majorTickMark val="out"/>
        <c:minorTickMark val="none"/>
        <c:tickLblPos val="nextTo"/>
        <c:crossAx val="8980185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42685271134551034"/>
          <c:y val="9.9698067632850246E-2"/>
          <c:w val="0.51514154181370719"/>
          <c:h val="0.81594202898550727"/>
        </c:manualLayout>
      </c:layout>
      <c:barChart>
        <c:barDir val="bar"/>
        <c:grouping val="clustered"/>
        <c:varyColors val="0"/>
        <c:ser>
          <c:idx val="0"/>
          <c:order val="0"/>
          <c:invertIfNegative val="0"/>
          <c:cat>
            <c:strRef>
              <c:f>Response!$B$9:$B$12</c:f>
              <c:strCache>
                <c:ptCount val="4"/>
                <c:pt idx="0">
                  <c:v>Emergency shelter distributed</c:v>
                </c:pt>
                <c:pt idx="1">
                  <c:v>Beneficiaries targeted</c:v>
                </c:pt>
                <c:pt idx="2">
                  <c:v>Beneficiaries received ES</c:v>
                </c:pt>
                <c:pt idx="3">
                  <c:v>Tapulins distributed</c:v>
                </c:pt>
              </c:strCache>
            </c:strRef>
          </c:cat>
          <c:val>
            <c:numRef>
              <c:f>Response!$C$9:$C$12</c:f>
              <c:numCache>
                <c:formatCode>#,##0</c:formatCode>
                <c:ptCount val="4"/>
                <c:pt idx="1">
                  <c:v>654000</c:v>
                </c:pt>
                <c:pt idx="2">
                  <c:v>367600</c:v>
                </c:pt>
                <c:pt idx="3" formatCode="General">
                  <c:v>73520</c:v>
                </c:pt>
              </c:numCache>
            </c:numRef>
          </c:val>
        </c:ser>
        <c:dLbls>
          <c:dLblPos val="outEnd"/>
          <c:showLegendKey val="0"/>
          <c:showVal val="1"/>
          <c:showCatName val="0"/>
          <c:showSerName val="0"/>
          <c:showPercent val="0"/>
          <c:showBubbleSize val="0"/>
        </c:dLbls>
        <c:gapWidth val="150"/>
        <c:axId val="89815680"/>
        <c:axId val="89837952"/>
      </c:barChart>
      <c:catAx>
        <c:axId val="89815680"/>
        <c:scaling>
          <c:orientation val="maxMin"/>
        </c:scaling>
        <c:delete val="0"/>
        <c:axPos val="l"/>
        <c:majorTickMark val="out"/>
        <c:minorTickMark val="none"/>
        <c:tickLblPos val="nextTo"/>
        <c:txPr>
          <a:bodyPr/>
          <a:lstStyle/>
          <a:p>
            <a:pPr>
              <a:defRPr sz="900" baseline="0"/>
            </a:pPr>
            <a:endParaRPr lang="en-US"/>
          </a:p>
        </c:txPr>
        <c:crossAx val="89837952"/>
        <c:crosses val="autoZero"/>
        <c:auto val="1"/>
        <c:lblAlgn val="ctr"/>
        <c:lblOffset val="100"/>
        <c:noMultiLvlLbl val="0"/>
      </c:catAx>
      <c:valAx>
        <c:axId val="89837952"/>
        <c:scaling>
          <c:orientation val="minMax"/>
        </c:scaling>
        <c:delete val="1"/>
        <c:axPos val="t"/>
        <c:numFmt formatCode="General" sourceLinked="1"/>
        <c:majorTickMark val="out"/>
        <c:minorTickMark val="none"/>
        <c:tickLblPos val="nextTo"/>
        <c:crossAx val="89815680"/>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pieChart>
        <c:varyColors val="1"/>
        <c:ser>
          <c:idx val="0"/>
          <c:order val="0"/>
          <c:explosion val="25"/>
          <c:dLbls>
            <c:dLblPos val="ctr"/>
            <c:showLegendKey val="0"/>
            <c:showVal val="1"/>
            <c:showCatName val="0"/>
            <c:showSerName val="0"/>
            <c:showPercent val="0"/>
            <c:showBubbleSize val="0"/>
            <c:showLeaderLines val="1"/>
          </c:dLbls>
          <c:cat>
            <c:strRef>
              <c:f>Funding!$B$5:$B$6</c:f>
              <c:strCache>
                <c:ptCount val="2"/>
                <c:pt idx="0">
                  <c:v>Funded</c:v>
                </c:pt>
                <c:pt idx="1">
                  <c:v>Gap</c:v>
                </c:pt>
              </c:strCache>
            </c:strRef>
          </c:cat>
          <c:val>
            <c:numRef>
              <c:f>Funding!$C$5:$C$6</c:f>
              <c:numCache>
                <c:formatCode>0%</c:formatCode>
                <c:ptCount val="2"/>
                <c:pt idx="0">
                  <c:v>0.15</c:v>
                </c:pt>
                <c:pt idx="1">
                  <c:v>0.85</c:v>
                </c:pt>
              </c:numCache>
            </c:numRef>
          </c:val>
        </c:ser>
        <c:dLbls>
          <c:dLblPos val="ctr"/>
          <c:showLegendKey val="0"/>
          <c:showVal val="1"/>
          <c:showCatName val="0"/>
          <c:showSerName val="0"/>
          <c:showPercent val="0"/>
          <c:showBubbleSize val="0"/>
          <c:showLeaderLines val="1"/>
        </c:dLbls>
        <c:firstSliceAng val="0"/>
      </c:pieChart>
      <c:spPr>
        <a:noFill/>
        <a:ln>
          <a:noFill/>
        </a:ln>
      </c:spPr>
    </c:plotArea>
    <c:legend>
      <c:legendPos val="l"/>
      <c:layout>
        <c:manualLayout>
          <c:xMode val="edge"/>
          <c:yMode val="edge"/>
          <c:x val="3.4074079373823951E-2"/>
          <c:y val="0.10205997356040598"/>
          <c:w val="0.24659169772982564"/>
          <c:h val="0.24929059184327473"/>
        </c:manualLayout>
      </c:layout>
      <c:overlay val="1"/>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Response!$B$4:$B$7</c:f>
              <c:strCache>
                <c:ptCount val="4"/>
                <c:pt idx="0">
                  <c:v>NFI target distribution</c:v>
                </c:pt>
                <c:pt idx="1">
                  <c:v>Beneficiaries targeted</c:v>
                </c:pt>
                <c:pt idx="2">
                  <c:v>Beneficiaries received NFI</c:v>
                </c:pt>
                <c:pt idx="3">
                  <c:v>NFI distributed</c:v>
                </c:pt>
              </c:strCache>
            </c:strRef>
          </c:cat>
          <c:val>
            <c:numRef>
              <c:f>Response!$C$4:$C$7</c:f>
              <c:numCache>
                <c:formatCode>#,##0</c:formatCode>
                <c:ptCount val="4"/>
                <c:pt idx="1">
                  <c:v>703905</c:v>
                </c:pt>
                <c:pt idx="2">
                  <c:v>307320</c:v>
                </c:pt>
                <c:pt idx="3" formatCode="General">
                  <c:v>61464</c:v>
                </c:pt>
              </c:numCache>
            </c:numRef>
          </c:val>
        </c:ser>
        <c:dLbls>
          <c:dLblPos val="outEnd"/>
          <c:showLegendKey val="0"/>
          <c:showVal val="1"/>
          <c:showCatName val="0"/>
          <c:showSerName val="0"/>
          <c:showPercent val="0"/>
          <c:showBubbleSize val="0"/>
        </c:dLbls>
        <c:gapWidth val="150"/>
        <c:axId val="89720704"/>
        <c:axId val="89722240"/>
      </c:barChart>
      <c:catAx>
        <c:axId val="89720704"/>
        <c:scaling>
          <c:orientation val="maxMin"/>
        </c:scaling>
        <c:delete val="0"/>
        <c:axPos val="l"/>
        <c:majorTickMark val="out"/>
        <c:minorTickMark val="none"/>
        <c:tickLblPos val="nextTo"/>
        <c:crossAx val="89722240"/>
        <c:crosses val="autoZero"/>
        <c:auto val="1"/>
        <c:lblAlgn val="ctr"/>
        <c:lblOffset val="100"/>
        <c:noMultiLvlLbl val="0"/>
      </c:catAx>
      <c:valAx>
        <c:axId val="89722240"/>
        <c:scaling>
          <c:orientation val="minMax"/>
        </c:scaling>
        <c:delete val="1"/>
        <c:axPos val="t"/>
        <c:numFmt formatCode="General" sourceLinked="1"/>
        <c:majorTickMark val="out"/>
        <c:minorTickMark val="none"/>
        <c:tickLblPos val="nextTo"/>
        <c:crossAx val="89720704"/>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Response!$B$9:$B$12</c:f>
              <c:strCache>
                <c:ptCount val="4"/>
                <c:pt idx="0">
                  <c:v>Emergency shelter distributed</c:v>
                </c:pt>
                <c:pt idx="1">
                  <c:v>Beneficiaries targeted</c:v>
                </c:pt>
                <c:pt idx="2">
                  <c:v>Beneficiaries received ES</c:v>
                </c:pt>
                <c:pt idx="3">
                  <c:v>Tapulins distributed</c:v>
                </c:pt>
              </c:strCache>
            </c:strRef>
          </c:cat>
          <c:val>
            <c:numRef>
              <c:f>Response!$C$9:$C$12</c:f>
              <c:numCache>
                <c:formatCode>#,##0</c:formatCode>
                <c:ptCount val="4"/>
                <c:pt idx="1">
                  <c:v>654000</c:v>
                </c:pt>
                <c:pt idx="2">
                  <c:v>367600</c:v>
                </c:pt>
                <c:pt idx="3" formatCode="General">
                  <c:v>73520</c:v>
                </c:pt>
              </c:numCache>
            </c:numRef>
          </c:val>
        </c:ser>
        <c:dLbls>
          <c:dLblPos val="outEnd"/>
          <c:showLegendKey val="0"/>
          <c:showVal val="1"/>
          <c:showCatName val="0"/>
          <c:showSerName val="0"/>
          <c:showPercent val="0"/>
          <c:showBubbleSize val="0"/>
        </c:dLbls>
        <c:gapWidth val="150"/>
        <c:axId val="97330304"/>
        <c:axId val="97331840"/>
      </c:barChart>
      <c:catAx>
        <c:axId val="97330304"/>
        <c:scaling>
          <c:orientation val="minMax"/>
        </c:scaling>
        <c:delete val="0"/>
        <c:axPos val="l"/>
        <c:majorTickMark val="out"/>
        <c:minorTickMark val="none"/>
        <c:tickLblPos val="nextTo"/>
        <c:crossAx val="97331840"/>
        <c:crosses val="autoZero"/>
        <c:auto val="1"/>
        <c:lblAlgn val="ctr"/>
        <c:lblOffset val="100"/>
        <c:noMultiLvlLbl val="0"/>
      </c:catAx>
      <c:valAx>
        <c:axId val="97331840"/>
        <c:scaling>
          <c:orientation val="minMax"/>
        </c:scaling>
        <c:delete val="1"/>
        <c:axPos val="b"/>
        <c:numFmt formatCode="General" sourceLinked="1"/>
        <c:majorTickMark val="out"/>
        <c:minorTickMark val="none"/>
        <c:tickLblPos val="nextTo"/>
        <c:crossAx val="9733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pieChart>
        <c:varyColors val="1"/>
        <c:ser>
          <c:idx val="0"/>
          <c:order val="0"/>
          <c:explosion val="25"/>
          <c:dLbls>
            <c:dLblPos val="ctr"/>
            <c:showLegendKey val="0"/>
            <c:showVal val="1"/>
            <c:showCatName val="0"/>
            <c:showSerName val="0"/>
            <c:showPercent val="0"/>
            <c:showBubbleSize val="0"/>
            <c:showLeaderLines val="1"/>
          </c:dLbls>
          <c:cat>
            <c:strRef>
              <c:f>Funding!$B$5:$B$6</c:f>
              <c:strCache>
                <c:ptCount val="2"/>
                <c:pt idx="0">
                  <c:v>Funded</c:v>
                </c:pt>
                <c:pt idx="1">
                  <c:v>Gap</c:v>
                </c:pt>
              </c:strCache>
            </c:strRef>
          </c:cat>
          <c:val>
            <c:numRef>
              <c:f>Funding!$C$5:$C$6</c:f>
              <c:numCache>
                <c:formatCode>0%</c:formatCode>
                <c:ptCount val="2"/>
                <c:pt idx="0">
                  <c:v>0.15</c:v>
                </c:pt>
                <c:pt idx="1">
                  <c:v>0.85</c:v>
                </c:pt>
              </c:numCache>
            </c:numRef>
          </c:val>
        </c:ser>
        <c:dLbls>
          <c:dLblPos val="ctr"/>
          <c:showLegendKey val="0"/>
          <c:showVal val="1"/>
          <c:showCatName val="0"/>
          <c:showSerName val="0"/>
          <c:showPercent val="0"/>
          <c:showBubbleSize val="0"/>
          <c:showLeaderLines val="1"/>
        </c:dLbls>
        <c:firstSliceAng val="0"/>
      </c:pieChart>
      <c:spPr>
        <a:noFill/>
        <a:ln>
          <a:noFill/>
        </a:ln>
      </c:spPr>
    </c:plotArea>
    <c:legend>
      <c:legendPos val="l"/>
      <c:layout/>
      <c:overlay val="1"/>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image" Target="../media/image2.jpg"/><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38</xdr:col>
      <xdr:colOff>78437</xdr:colOff>
      <xdr:row>9</xdr:row>
      <xdr:rowOff>0</xdr:rowOff>
    </xdr:from>
    <xdr:to>
      <xdr:col>61</xdr:col>
      <xdr:colOff>16328</xdr:colOff>
      <xdr:row>58</xdr:row>
      <xdr:rowOff>0</xdr:rowOff>
    </xdr:to>
    <xdr:sp macro="" textlink="">
      <xdr:nvSpPr>
        <xdr:cNvPr id="36" name="Text Box 21"/>
        <xdr:cNvSpPr txBox="1"/>
      </xdr:nvSpPr>
      <xdr:spPr>
        <a:xfrm>
          <a:off x="7001751" y="1638300"/>
          <a:ext cx="2795391" cy="9334500"/>
        </a:xfrm>
        <a:prstGeom prst="rect">
          <a:avLst/>
        </a:prstGeom>
        <a:solidFill>
          <a:schemeClr val="bg1">
            <a:lumMod val="75000"/>
          </a:schemeClr>
        </a:solidFill>
        <a:ln>
          <a:noFill/>
        </a:ln>
        <a:effectLst/>
        <a:extLst>
          <a:ext uri="{C572A759-6A51-4108-AA02-DFA0A04FC94B}">
            <ma14:wrappingTextBoxFlag xmlns:lc="http://schemas.openxmlformats.org/drawingml/2006/lockedCanvas"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GB" sz="900" u="heavy">
              <a:solidFill>
                <a:srgbClr val="595959"/>
              </a:solidFill>
              <a:effectLst/>
              <a:latin typeface="Arial"/>
              <a:ea typeface="MS Mincho"/>
              <a:cs typeface="Times New Roman"/>
            </a:rPr>
            <a:t> </a:t>
          </a:r>
          <a:endParaRPr lang="en-GB" sz="1200">
            <a:effectLst/>
            <a:ea typeface="MS Mincho"/>
            <a:cs typeface="Times New Roman"/>
          </a:endParaRPr>
        </a:p>
      </xdr:txBody>
    </xdr:sp>
    <xdr:clientData/>
  </xdr:twoCellAnchor>
  <xdr:twoCellAnchor>
    <xdr:from>
      <xdr:col>5</xdr:col>
      <xdr:colOff>92096</xdr:colOff>
      <xdr:row>44</xdr:row>
      <xdr:rowOff>11206</xdr:rowOff>
    </xdr:from>
    <xdr:to>
      <xdr:col>35</xdr:col>
      <xdr:colOff>42892</xdr:colOff>
      <xdr:row>51</xdr:row>
      <xdr:rowOff>60596</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25346</xdr:colOff>
      <xdr:row>50</xdr:row>
      <xdr:rowOff>77954</xdr:rowOff>
    </xdr:from>
    <xdr:to>
      <xdr:col>34</xdr:col>
      <xdr:colOff>46772</xdr:colOff>
      <xdr:row>58</xdr:row>
      <xdr:rowOff>111991</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24848</xdr:colOff>
      <xdr:row>48</xdr:row>
      <xdr:rowOff>132522</xdr:rowOff>
    </xdr:from>
    <xdr:to>
      <xdr:col>60</xdr:col>
      <xdr:colOff>57978</xdr:colOff>
      <xdr:row>57</xdr:row>
      <xdr:rowOff>137413</xdr:rowOff>
    </xdr:to>
    <xdr:graphicFrame macro="">
      <xdr:nvGraphicFramePr>
        <xdr:cNvPr id="6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98651</xdr:colOff>
      <xdr:row>2</xdr:row>
      <xdr:rowOff>73139</xdr:rowOff>
    </xdr:from>
    <xdr:to>
      <xdr:col>24</xdr:col>
      <xdr:colOff>104095</xdr:colOff>
      <xdr:row>4</xdr:row>
      <xdr:rowOff>126049</xdr:rowOff>
    </xdr:to>
    <xdr:pic>
      <xdr:nvPicPr>
        <xdr:cNvPr id="29" name="Picture 28"/>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2908526" y="454139"/>
          <a:ext cx="2493850" cy="398191"/>
        </a:xfrm>
        <a:prstGeom prst="rect">
          <a:avLst/>
        </a:prstGeom>
      </xdr:spPr>
    </xdr:pic>
    <xdr:clientData/>
  </xdr:twoCellAnchor>
  <xdr:twoCellAnchor>
    <xdr:from>
      <xdr:col>2</xdr:col>
      <xdr:colOff>108839</xdr:colOff>
      <xdr:row>5</xdr:row>
      <xdr:rowOff>102184</xdr:rowOff>
    </xdr:from>
    <xdr:to>
      <xdr:col>61</xdr:col>
      <xdr:colOff>0</xdr:colOff>
      <xdr:row>8</xdr:row>
      <xdr:rowOff>121234</xdr:rowOff>
    </xdr:to>
    <xdr:sp macro="" textlink="">
      <xdr:nvSpPr>
        <xdr:cNvPr id="34" name="Text Box 5"/>
        <xdr:cNvSpPr txBox="1"/>
      </xdr:nvSpPr>
      <xdr:spPr>
        <a:xfrm>
          <a:off x="2910310" y="987449"/>
          <a:ext cx="6222484" cy="590550"/>
        </a:xfrm>
        <a:prstGeom prst="rect">
          <a:avLst/>
        </a:prstGeom>
        <a:noFill/>
        <a:ln>
          <a:noFill/>
        </a:ln>
        <a:effectLst/>
        <a:extLst>
          <a:ext uri="{C572A759-6A51-4108-AA02-DFA0A04FC94B}">
            <ma14:wrappingTextBoxFlag xmlns:lc="http://schemas.openxmlformats.org/drawingml/2006/lockedCanvas"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GB" sz="2600" b="1">
              <a:solidFill>
                <a:srgbClr val="800811"/>
              </a:solidFill>
              <a:effectLst/>
              <a:latin typeface="Arial"/>
              <a:ea typeface="MS Mincho"/>
              <a:cs typeface="Times New Roman"/>
            </a:rPr>
            <a:t>Central African Republic</a:t>
          </a:r>
          <a:r>
            <a:rPr lang="en-GB" sz="2700" b="1">
              <a:solidFill>
                <a:srgbClr val="800811"/>
              </a:solidFill>
              <a:effectLst/>
              <a:latin typeface="Arial"/>
              <a:ea typeface="MS Mincho"/>
              <a:cs typeface="Times New Roman"/>
            </a:rPr>
            <a:t> </a:t>
          </a:r>
          <a:r>
            <a:rPr lang="en-GB" sz="2200">
              <a:solidFill>
                <a:srgbClr val="800811"/>
              </a:solidFill>
              <a:effectLst/>
              <a:latin typeface="Arial"/>
              <a:ea typeface="MS Mincho"/>
              <a:cs typeface="Times New Roman"/>
            </a:rPr>
            <a:t>January 2015</a:t>
          </a:r>
          <a:r>
            <a:rPr lang="en-GB" sz="2200" u="heavy">
              <a:solidFill>
                <a:srgbClr val="800811"/>
              </a:solidFill>
              <a:effectLst/>
              <a:latin typeface="Arial"/>
              <a:ea typeface="MS Mincho"/>
              <a:cs typeface="Times New Roman"/>
            </a:rPr>
            <a:t> </a:t>
          </a:r>
          <a:endParaRPr lang="en-GB" sz="1200">
            <a:effectLst/>
            <a:ea typeface="MS Mincho"/>
            <a:cs typeface="Times New Roman"/>
          </a:endParaRPr>
        </a:p>
        <a:p>
          <a:pPr algn="r">
            <a:spcAft>
              <a:spcPts val="0"/>
            </a:spcAft>
          </a:pPr>
          <a:r>
            <a:rPr lang="en-GB" sz="900">
              <a:solidFill>
                <a:srgbClr val="800811"/>
              </a:solidFill>
              <a:effectLst/>
              <a:latin typeface="Arial"/>
              <a:ea typeface="MS Mincho"/>
              <a:cs typeface="Times New Roman"/>
            </a:rPr>
            <a:t> </a:t>
          </a:r>
          <a:endParaRPr lang="en-GB" sz="1200">
            <a:effectLst/>
            <a:ea typeface="MS Mincho"/>
            <a:cs typeface="Times New Roman"/>
          </a:endParaRPr>
        </a:p>
      </xdr:txBody>
    </xdr:sp>
    <xdr:clientData/>
  </xdr:twoCellAnchor>
  <xdr:twoCellAnchor editAs="oneCell">
    <xdr:from>
      <xdr:col>2</xdr:col>
      <xdr:colOff>89646</xdr:colOff>
      <xdr:row>9</xdr:row>
      <xdr:rowOff>11206</xdr:rowOff>
    </xdr:from>
    <xdr:to>
      <xdr:col>38</xdr:col>
      <xdr:colOff>74443</xdr:colOff>
      <xdr:row>23</xdr:row>
      <xdr:rowOff>19461</xdr:rowOff>
    </xdr:to>
    <xdr:pic>
      <xdr:nvPicPr>
        <xdr:cNvPr id="37" name="Picture 3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91117" y="1658471"/>
          <a:ext cx="4018915" cy="2675255"/>
        </a:xfrm>
        <a:prstGeom prst="rect">
          <a:avLst/>
        </a:prstGeom>
      </xdr:spPr>
    </xdr:pic>
    <xdr:clientData/>
  </xdr:twoCellAnchor>
  <xdr:twoCellAnchor>
    <xdr:from>
      <xdr:col>2</xdr:col>
      <xdr:colOff>89646</xdr:colOff>
      <xdr:row>23</xdr:row>
      <xdr:rowOff>1</xdr:rowOff>
    </xdr:from>
    <xdr:to>
      <xdr:col>38</xdr:col>
      <xdr:colOff>56029</xdr:colOff>
      <xdr:row>43</xdr:row>
      <xdr:rowOff>158751</xdr:rowOff>
    </xdr:to>
    <xdr:sp macro="" textlink="">
      <xdr:nvSpPr>
        <xdr:cNvPr id="38" name="Text Box 8"/>
        <xdr:cNvSpPr txBox="1"/>
      </xdr:nvSpPr>
      <xdr:spPr>
        <a:xfrm>
          <a:off x="2891117" y="4314266"/>
          <a:ext cx="4000500" cy="3968750"/>
        </a:xfrm>
        <a:prstGeom prst="rect">
          <a:avLst/>
        </a:prstGeom>
        <a:noFill/>
        <a:ln>
          <a:noFill/>
        </a:ln>
        <a:effectLst/>
        <a:extLst>
          <a:ext uri="{C572A759-6A51-4108-AA02-DFA0A04FC94B}">
            <ma14:wrappingTextBoxFlag xmlns:lc="http://schemas.openxmlformats.org/drawingml/2006/lockedCanvas"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100" b="1">
              <a:solidFill>
                <a:srgbClr val="595959"/>
              </a:solidFill>
              <a:effectLst/>
              <a:latin typeface="Arial"/>
              <a:ea typeface="MS Mincho"/>
              <a:cs typeface="Calibri"/>
            </a:rPr>
            <a:t>NEED ANALYSIS</a:t>
          </a:r>
          <a:endParaRPr lang="en-GB" sz="1200">
            <a:effectLst/>
            <a:ea typeface="MS Mincho"/>
            <a:cs typeface="Times New Roman"/>
          </a:endParaRPr>
        </a:p>
        <a:p>
          <a:pPr algn="just">
            <a:spcAft>
              <a:spcPts val="0"/>
            </a:spcAft>
          </a:pPr>
          <a:r>
            <a:rPr lang="en-US" sz="900">
              <a:effectLst/>
              <a:latin typeface="Arial"/>
              <a:ea typeface="MS Mincho"/>
              <a:cs typeface="Calibri"/>
            </a:rPr>
            <a:t> </a:t>
          </a:r>
          <a:endParaRPr lang="en-GB" sz="1200">
            <a:effectLst/>
            <a:ea typeface="MS Mincho"/>
            <a:cs typeface="Times New Roman"/>
          </a:endParaRPr>
        </a:p>
        <a:p>
          <a:pPr algn="just">
            <a:spcAft>
              <a:spcPts val="0"/>
            </a:spcAft>
          </a:pPr>
          <a:r>
            <a:rPr lang="en-US" sz="900">
              <a:effectLst/>
              <a:latin typeface="Arial"/>
              <a:ea typeface="MS Mincho"/>
              <a:cs typeface="Calibri"/>
            </a:rPr>
            <a:t>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a:t>
          </a:r>
          <a:r>
            <a:rPr lang="fr-FR" sz="900">
              <a:effectLst/>
              <a:latin typeface="Arial"/>
              <a:ea typeface="MS Mincho"/>
              <a:cs typeface="Calibri"/>
            </a:rPr>
            <a:t>Excepteur sint occaecat cupidatat non proident, sunt in culpa qui officia deserunt mollit anim id est laborum. </a:t>
          </a:r>
          <a:r>
            <a:rPr lang="en-US" sz="900">
              <a:effectLst/>
              <a:latin typeface="Arial"/>
              <a:ea typeface="MS Mincho"/>
              <a:cs typeface="Calibri"/>
            </a:rPr>
            <a:t>Lorem ipsum dolor sit amet, consectetur adipisicing elit, sed do laborum.</a:t>
          </a:r>
          <a:endParaRPr lang="en-GB" sz="1200">
            <a:effectLst/>
            <a:ea typeface="MS Mincho"/>
            <a:cs typeface="Times New Roman"/>
          </a:endParaRPr>
        </a:p>
        <a:p>
          <a:pPr algn="just">
            <a:spcAft>
              <a:spcPts val="0"/>
            </a:spcAft>
          </a:pPr>
          <a:r>
            <a:rPr lang="en-US" sz="800">
              <a:effectLst/>
              <a:latin typeface="Arial"/>
              <a:ea typeface="MS Mincho"/>
              <a:cs typeface="Calibri"/>
            </a:rPr>
            <a:t> </a:t>
          </a:r>
          <a:endParaRPr lang="en-GB" sz="1200">
            <a:effectLst/>
            <a:ea typeface="MS Mincho"/>
            <a:cs typeface="Times New Roman"/>
          </a:endParaRPr>
        </a:p>
        <a:p>
          <a:pPr algn="just">
            <a:spcAft>
              <a:spcPts val="0"/>
            </a:spcAft>
          </a:pPr>
          <a:r>
            <a:rPr lang="en-US" sz="800">
              <a:effectLst/>
              <a:latin typeface="Arial"/>
              <a:ea typeface="MS Mincho"/>
              <a:cs typeface="Calibri"/>
            </a:rPr>
            <a:t> </a:t>
          </a:r>
          <a:endParaRPr lang="en-GB" sz="1200">
            <a:effectLst/>
            <a:ea typeface="MS Mincho"/>
            <a:cs typeface="Times New Roman"/>
          </a:endParaRPr>
        </a:p>
        <a:p>
          <a:pPr algn="just">
            <a:spcAft>
              <a:spcPts val="0"/>
            </a:spcAft>
          </a:pPr>
          <a:r>
            <a:rPr lang="en-US" sz="1100" b="1">
              <a:solidFill>
                <a:srgbClr val="595959"/>
              </a:solidFill>
              <a:effectLst/>
              <a:latin typeface="Arial"/>
              <a:ea typeface="MS Mincho"/>
              <a:cs typeface="Calibri"/>
            </a:rPr>
            <a:t>HIGHLIGHTS</a:t>
          </a:r>
          <a:endParaRPr lang="en-GB" sz="1200">
            <a:effectLst/>
            <a:ea typeface="MS Mincho"/>
            <a:cs typeface="Times New Roman"/>
          </a:endParaRPr>
        </a:p>
        <a:p>
          <a:pPr algn="just">
            <a:spcAft>
              <a:spcPts val="0"/>
            </a:spcAft>
          </a:pPr>
          <a:r>
            <a:rPr lang="en-US" sz="900">
              <a:effectLst/>
              <a:latin typeface="Arial"/>
              <a:ea typeface="MS Mincho"/>
              <a:cs typeface="Calibri"/>
            </a:rPr>
            <a:t> </a:t>
          </a:r>
          <a:endParaRPr lang="en-GB" sz="1200">
            <a:effectLst/>
            <a:ea typeface="MS Mincho"/>
            <a:cs typeface="Times New Roman"/>
          </a:endParaRPr>
        </a:p>
        <a:p>
          <a:pPr marL="342900" lvl="0" indent="-342900" algn="just">
            <a:spcAft>
              <a:spcPts val="0"/>
            </a:spcAft>
            <a:buFont typeface="Symbol"/>
            <a:buChar char=""/>
          </a:pPr>
          <a:r>
            <a:rPr lang="en-GB" sz="900">
              <a:effectLst/>
              <a:latin typeface="Arial"/>
              <a:ea typeface="MS Mincho"/>
              <a:cs typeface="Calibri"/>
            </a:rPr>
            <a:t>Lorem ipsum dolor sit amet, consectetur adipisicing elit, sed do eiusmod tempor incididunt ut labore et dolore magna aliqua. </a:t>
          </a:r>
          <a:endParaRPr lang="en-GB" sz="1200">
            <a:effectLst/>
            <a:ea typeface="MS Mincho"/>
            <a:cs typeface="Times New Roman"/>
          </a:endParaRPr>
        </a:p>
        <a:p>
          <a:pPr marL="342900" lvl="0" indent="-342900" algn="just">
            <a:spcAft>
              <a:spcPts val="0"/>
            </a:spcAft>
            <a:buFont typeface="Symbol"/>
            <a:buChar char=""/>
          </a:pPr>
          <a:r>
            <a:rPr lang="en-GB" sz="900">
              <a:effectLst/>
              <a:latin typeface="Arial"/>
              <a:ea typeface="MS Mincho"/>
              <a:cs typeface="Calibri"/>
            </a:rPr>
            <a:t>Ut enim ad minim veniam, quis nostrud exercitation ullamco laboris nisi ut aliquip ex ea commodo consequat. Duis aute irure dolor in reprehenderit in voluptate velit esse cillum </a:t>
          </a:r>
          <a:endParaRPr lang="en-GB" sz="1200">
            <a:effectLst/>
            <a:ea typeface="MS Mincho"/>
            <a:cs typeface="Times New Roman"/>
          </a:endParaRPr>
        </a:p>
        <a:p>
          <a:pPr marL="342900" lvl="0" indent="-342900" algn="just">
            <a:spcAft>
              <a:spcPts val="0"/>
            </a:spcAft>
            <a:buFont typeface="Symbol"/>
            <a:buChar char=""/>
          </a:pPr>
          <a:r>
            <a:rPr lang="en-GB" sz="900">
              <a:effectLst/>
              <a:latin typeface="Arial"/>
              <a:ea typeface="MS Mincho"/>
              <a:cs typeface="Calibri"/>
            </a:rPr>
            <a:t>Dolore eu fugiat nulla pariatur. </a:t>
          </a:r>
          <a:endParaRPr lang="en-GB" sz="1200">
            <a:effectLst/>
            <a:ea typeface="MS Mincho"/>
            <a:cs typeface="Times New Roman"/>
          </a:endParaRPr>
        </a:p>
        <a:p>
          <a:pPr marL="342900" lvl="0" indent="-342900" algn="just">
            <a:spcAft>
              <a:spcPts val="0"/>
            </a:spcAft>
            <a:buFont typeface="Symbol"/>
            <a:buChar char=""/>
          </a:pPr>
          <a:r>
            <a:rPr lang="fr-FR" sz="900">
              <a:effectLst/>
              <a:latin typeface="Arial"/>
              <a:ea typeface="MS Mincho"/>
              <a:cs typeface="Calibri"/>
            </a:rPr>
            <a:t>Excepteur sint occaecat cupidatat non proident, sunt in culpa qui officia deserunt mollit anim id est laborum. </a:t>
          </a:r>
          <a:r>
            <a:rPr lang="en-GB" sz="900">
              <a:effectLst/>
              <a:latin typeface="Arial"/>
              <a:ea typeface="MS Mincho"/>
              <a:cs typeface="Calibri"/>
            </a:rPr>
            <a:t>Lorem ipsum dolor sit amet, consectetur adipisicing elit, sed do laborum.</a:t>
          </a:r>
          <a:endParaRPr lang="en-GB" sz="1200">
            <a:effectLst/>
            <a:ea typeface="MS Mincho"/>
            <a:cs typeface="Times New Roman"/>
          </a:endParaRPr>
        </a:p>
        <a:p>
          <a:pPr algn="just">
            <a:spcAft>
              <a:spcPts val="0"/>
            </a:spcAft>
          </a:pPr>
          <a:r>
            <a:rPr lang="en-GB" sz="900">
              <a:effectLst/>
              <a:latin typeface="Arial"/>
              <a:ea typeface="MS Mincho"/>
              <a:cs typeface="Calibri"/>
            </a:rPr>
            <a:t> </a:t>
          </a:r>
          <a:endParaRPr lang="en-GB" sz="1200">
            <a:effectLst/>
            <a:ea typeface="MS Mincho"/>
            <a:cs typeface="Times New Roman"/>
          </a:endParaRPr>
        </a:p>
        <a:p>
          <a:pPr algn="just">
            <a:spcAft>
              <a:spcPts val="0"/>
            </a:spcAft>
          </a:pPr>
          <a:r>
            <a:rPr lang="en-GB" sz="900">
              <a:effectLst/>
              <a:latin typeface="Arial"/>
              <a:ea typeface="MS Mincho"/>
              <a:cs typeface="Calibri"/>
            </a:rPr>
            <a:t> </a:t>
          </a:r>
          <a:r>
            <a:rPr lang="en-US" sz="1100" b="1">
              <a:ln>
                <a:noFill/>
              </a:ln>
              <a:solidFill>
                <a:srgbClr val="595959"/>
              </a:solidFill>
              <a:effectLst/>
              <a:latin typeface="Arial"/>
              <a:ea typeface="MS Mincho"/>
              <a:cs typeface="Calibri"/>
            </a:rPr>
            <a:t>KEY FIGURES</a:t>
          </a:r>
          <a:endParaRPr lang="en-GB" sz="1200">
            <a:ln>
              <a:noFill/>
            </a:ln>
            <a:effectLst/>
            <a:ea typeface="MS Mincho"/>
            <a:cs typeface="Times New Roman"/>
          </a:endParaRPr>
        </a:p>
      </xdr:txBody>
    </xdr:sp>
    <xdr:clientData/>
  </xdr:twoCellAnchor>
  <xdr:twoCellAnchor>
    <xdr:from>
      <xdr:col>38</xdr:col>
      <xdr:colOff>89643</xdr:colOff>
      <xdr:row>22</xdr:row>
      <xdr:rowOff>44823</xdr:rowOff>
    </xdr:from>
    <xdr:to>
      <xdr:col>61</xdr:col>
      <xdr:colOff>0</xdr:colOff>
      <xdr:row>47</xdr:row>
      <xdr:rowOff>156882</xdr:rowOff>
    </xdr:to>
    <xdr:sp macro="" textlink="">
      <xdr:nvSpPr>
        <xdr:cNvPr id="41" name="Text Box 127"/>
        <xdr:cNvSpPr txBox="1"/>
      </xdr:nvSpPr>
      <xdr:spPr>
        <a:xfrm>
          <a:off x="6925231" y="4168588"/>
          <a:ext cx="2516505" cy="4874559"/>
        </a:xfrm>
        <a:prstGeom prst="rect">
          <a:avLst/>
        </a:prstGeom>
        <a:noFill/>
        <a:ln>
          <a:noFill/>
        </a:ln>
        <a:effectLst/>
        <a:extLst>
          <a:ext uri="{C572A759-6A51-4108-AA02-DFA0A04FC94B}">
            <ma14:wrappingTextBoxFlag xmlns:lc="http://schemas.openxmlformats.org/drawingml/2006/lockedCanvas"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endParaRPr lang="en-US" sz="900">
            <a:solidFill>
              <a:srgbClr val="595959"/>
            </a:solidFill>
            <a:effectLst/>
            <a:latin typeface="Arial"/>
            <a:ea typeface="MS Mincho"/>
            <a:cs typeface="Calibri"/>
          </a:endParaRPr>
        </a:p>
        <a:p>
          <a:pPr>
            <a:spcAft>
              <a:spcPts val="0"/>
            </a:spcAft>
          </a:pPr>
          <a:r>
            <a:rPr lang="en-US" sz="900" b="1">
              <a:solidFill>
                <a:srgbClr val="595959"/>
              </a:solidFill>
              <a:effectLst/>
              <a:latin typeface="Arial"/>
              <a:ea typeface="MS Mincho"/>
              <a:cs typeface="Calibri"/>
            </a:rPr>
            <a:t> </a:t>
          </a:r>
          <a:endParaRPr lang="en-GB" sz="1200">
            <a:effectLst/>
            <a:ea typeface="MS Mincho"/>
            <a:cs typeface="Times New Roman"/>
          </a:endParaRPr>
        </a:p>
        <a:p>
          <a:pPr>
            <a:spcAft>
              <a:spcPts val="0"/>
            </a:spcAft>
          </a:pPr>
          <a:r>
            <a:rPr lang="en-US" sz="1100" b="1">
              <a:solidFill>
                <a:srgbClr val="595959"/>
              </a:solidFill>
              <a:effectLst/>
              <a:latin typeface="Arial"/>
              <a:ea typeface="MS Mincho"/>
              <a:cs typeface="Calibri"/>
            </a:rPr>
            <a:t>KEY DATES</a:t>
          </a:r>
          <a:endParaRPr lang="en-GB" sz="1200">
            <a:effectLst/>
            <a:ea typeface="MS Mincho"/>
            <a:cs typeface="Times New Roman"/>
          </a:endParaRPr>
        </a:p>
        <a:p>
          <a:pPr>
            <a:spcAft>
              <a:spcPts val="0"/>
            </a:spcAft>
          </a:pPr>
          <a:r>
            <a:rPr lang="en-US" sz="700">
              <a:solidFill>
                <a:srgbClr val="595959"/>
              </a:solidFill>
              <a:effectLst/>
              <a:latin typeface="Arial"/>
              <a:ea typeface="MS Mincho"/>
              <a:cs typeface="Calibri"/>
            </a:rPr>
            <a:t> </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Crises: November 2011</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Activation of Cluster: 11 December 2013</a:t>
          </a:r>
          <a:endParaRPr lang="en-GB" sz="1200">
            <a:effectLst/>
            <a:ea typeface="MS Mincho"/>
            <a:cs typeface="Times New Roman"/>
          </a:endParaRPr>
        </a:p>
        <a:p>
          <a:pPr>
            <a:spcAft>
              <a:spcPts val="0"/>
            </a:spcAft>
          </a:pPr>
          <a:r>
            <a:rPr lang="en-GB" sz="900" u="none" strike="noStrike">
              <a:solidFill>
                <a:srgbClr val="595959"/>
              </a:solidFill>
              <a:effectLst/>
              <a:latin typeface="Arial"/>
              <a:ea typeface="MS Mincho"/>
              <a:cs typeface="Times New Roman"/>
            </a:rPr>
            <a:t> </a:t>
          </a:r>
          <a:endParaRPr lang="en-GB" sz="1200">
            <a:effectLst/>
            <a:ea typeface="MS Mincho"/>
            <a:cs typeface="Times New Roman"/>
          </a:endParaRPr>
        </a:p>
        <a:p>
          <a:pPr>
            <a:spcAft>
              <a:spcPts val="0"/>
            </a:spcAft>
          </a:pPr>
          <a:r>
            <a:rPr lang="en-GB" sz="900" u="none" strike="noStrike">
              <a:solidFill>
                <a:srgbClr val="595959"/>
              </a:solidFill>
              <a:effectLst/>
              <a:latin typeface="Arial"/>
              <a:ea typeface="MS Mincho"/>
              <a:cs typeface="Times New Roman"/>
            </a:rPr>
            <a:t> </a:t>
          </a:r>
          <a:endParaRPr lang="en-GB" sz="1200">
            <a:effectLst/>
            <a:ea typeface="MS Mincho"/>
            <a:cs typeface="Times New Roman"/>
          </a:endParaRPr>
        </a:p>
        <a:p>
          <a:pPr>
            <a:spcAft>
              <a:spcPts val="0"/>
            </a:spcAft>
          </a:pPr>
          <a:r>
            <a:rPr lang="en-GB" sz="1100" b="1">
              <a:solidFill>
                <a:srgbClr val="595959"/>
              </a:solidFill>
              <a:effectLst/>
              <a:latin typeface="Arial"/>
              <a:ea typeface="MS Mincho"/>
              <a:cs typeface="Calibri"/>
            </a:rPr>
            <a:t>CLUSTER TEAM - Contacts</a:t>
          </a:r>
          <a:endParaRPr lang="en-GB" sz="1200">
            <a:effectLst/>
            <a:ea typeface="MS Mincho"/>
            <a:cs typeface="Times New Roman"/>
          </a:endParaRPr>
        </a:p>
        <a:p>
          <a:pPr>
            <a:spcAft>
              <a:spcPts val="0"/>
            </a:spcAft>
          </a:pPr>
          <a:r>
            <a:rPr lang="en-US" sz="700">
              <a:solidFill>
                <a:srgbClr val="595959"/>
              </a:solidFill>
              <a:effectLst/>
              <a:latin typeface="Arial"/>
              <a:ea typeface="MS Mincho"/>
              <a:cs typeface="Calibri"/>
            </a:rPr>
            <a:t> </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Cluster lead agency : UNHCR</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Co-lead (Gov) : ACTED</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Cluster coordinator : Sahdia Khan</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Email: Khan@unhcr.org</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Telephone: +236 72684855</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 </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Cluster co-facilitator and IMO : </a:t>
          </a:r>
          <a:endParaRPr lang="en-GB" sz="1200">
            <a:effectLst/>
            <a:ea typeface="MS Mincho"/>
            <a:cs typeface="Times New Roman"/>
          </a:endParaRPr>
        </a:p>
        <a:p>
          <a:pPr>
            <a:spcAft>
              <a:spcPts val="0"/>
            </a:spcAft>
          </a:pPr>
          <a:r>
            <a:rPr lang="fr-FR" sz="900">
              <a:solidFill>
                <a:srgbClr val="595959"/>
              </a:solidFill>
              <a:effectLst/>
              <a:latin typeface="Arial"/>
              <a:ea typeface="MS Mincho"/>
              <a:cs typeface="Calibri"/>
            </a:rPr>
            <a:t>Colin Debarbieux</a:t>
          </a:r>
          <a:endParaRPr lang="en-GB" sz="1200">
            <a:effectLst/>
            <a:ea typeface="MS Mincho"/>
            <a:cs typeface="Times New Roman"/>
          </a:endParaRPr>
        </a:p>
        <a:p>
          <a:pPr>
            <a:spcAft>
              <a:spcPts val="0"/>
            </a:spcAft>
          </a:pPr>
          <a:r>
            <a:rPr lang="fr-FR" sz="900">
              <a:solidFill>
                <a:srgbClr val="595959"/>
              </a:solidFill>
              <a:effectLst/>
              <a:latin typeface="Arial"/>
              <a:ea typeface="MS Mincho"/>
              <a:cs typeface="Calibri"/>
            </a:rPr>
            <a:t>Email: colin.debarbieux@acted.org</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Telephone: +236 72365781</a:t>
          </a:r>
          <a:endParaRPr lang="en-GB" sz="1200">
            <a:effectLst/>
            <a:ea typeface="MS Mincho"/>
            <a:cs typeface="Times New Roman"/>
          </a:endParaRPr>
        </a:p>
        <a:p>
          <a:pPr>
            <a:spcAft>
              <a:spcPts val="0"/>
            </a:spcAft>
          </a:pPr>
          <a:r>
            <a:rPr lang="en-GB" sz="900" u="none" strike="noStrike">
              <a:solidFill>
                <a:srgbClr val="595959"/>
              </a:solidFill>
              <a:effectLst/>
              <a:latin typeface="Arial"/>
              <a:ea typeface="MS Mincho"/>
              <a:cs typeface="Times New Roman"/>
            </a:rPr>
            <a:t> </a:t>
          </a:r>
          <a:endParaRPr lang="en-GB" sz="1200">
            <a:effectLst/>
            <a:ea typeface="MS Mincho"/>
            <a:cs typeface="Times New Roman"/>
          </a:endParaRPr>
        </a:p>
        <a:p>
          <a:pPr>
            <a:spcAft>
              <a:spcPts val="0"/>
            </a:spcAft>
          </a:pPr>
          <a:r>
            <a:rPr lang="en-GB" sz="900" u="none" strike="noStrike">
              <a:solidFill>
                <a:srgbClr val="595959"/>
              </a:solidFill>
              <a:effectLst/>
              <a:latin typeface="Arial"/>
              <a:ea typeface="MS Mincho"/>
              <a:cs typeface="Times New Roman"/>
            </a:rPr>
            <a:t> </a:t>
          </a:r>
          <a:endParaRPr lang="en-GB" sz="1200">
            <a:effectLst/>
            <a:ea typeface="MS Mincho"/>
            <a:cs typeface="Times New Roman"/>
          </a:endParaRPr>
        </a:p>
        <a:p>
          <a:pPr>
            <a:spcAft>
              <a:spcPts val="0"/>
            </a:spcAft>
          </a:pPr>
          <a:r>
            <a:rPr lang="en-GB" sz="1100" b="1">
              <a:solidFill>
                <a:srgbClr val="595959"/>
              </a:solidFill>
              <a:effectLst/>
              <a:latin typeface="Arial"/>
              <a:ea typeface="MS Mincho"/>
              <a:cs typeface="Calibri"/>
            </a:rPr>
            <a:t>KEY DOCUMENTS</a:t>
          </a:r>
          <a:endParaRPr lang="en-GB" sz="1200">
            <a:effectLst/>
            <a:ea typeface="MS Mincho"/>
            <a:cs typeface="Times New Roman"/>
          </a:endParaRPr>
        </a:p>
        <a:p>
          <a:pPr>
            <a:spcAft>
              <a:spcPts val="0"/>
            </a:spcAft>
          </a:pPr>
          <a:r>
            <a:rPr lang="en-US" sz="700">
              <a:solidFill>
                <a:srgbClr val="595959"/>
              </a:solidFill>
              <a:effectLst/>
              <a:latin typeface="Arial"/>
              <a:ea typeface="MS Mincho"/>
              <a:cs typeface="Calibri"/>
            </a:rPr>
            <a:t> </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Shelter strategy</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Technical working groups</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SAG members</a:t>
          </a:r>
          <a:endParaRPr lang="en-GB" sz="1200">
            <a:effectLst/>
            <a:ea typeface="MS Mincho"/>
            <a:cs typeface="Times New Roman"/>
          </a:endParaRPr>
        </a:p>
        <a:p>
          <a:pPr>
            <a:spcAft>
              <a:spcPts val="0"/>
            </a:spcAft>
          </a:pPr>
          <a:r>
            <a:rPr lang="en-GB" sz="900">
              <a:solidFill>
                <a:srgbClr val="595959"/>
              </a:solidFill>
              <a:effectLst/>
              <a:latin typeface="Arial"/>
              <a:ea typeface="MS Mincho"/>
              <a:cs typeface="Calibri"/>
            </a:rPr>
            <a:t>Contacts</a:t>
          </a:r>
          <a:endParaRPr lang="en-GB" sz="1200">
            <a:effectLst/>
            <a:ea typeface="MS Mincho"/>
            <a:cs typeface="Times New Roman"/>
          </a:endParaRPr>
        </a:p>
        <a:p>
          <a:pPr>
            <a:spcAft>
              <a:spcPts val="0"/>
            </a:spcAft>
          </a:pPr>
          <a:r>
            <a:rPr lang="en-GB" sz="900" u="none" strike="noStrike">
              <a:solidFill>
                <a:srgbClr val="595959"/>
              </a:solidFill>
              <a:effectLst/>
              <a:latin typeface="Arial"/>
              <a:ea typeface="MS Mincho"/>
              <a:cs typeface="Times New Roman"/>
            </a:rPr>
            <a:t> </a:t>
          </a:r>
          <a:endParaRPr lang="en-GB" sz="1200">
            <a:effectLst/>
            <a:ea typeface="MS Mincho"/>
            <a:cs typeface="Times New Roman"/>
          </a:endParaRPr>
        </a:p>
        <a:p>
          <a:pPr>
            <a:spcAft>
              <a:spcPts val="0"/>
            </a:spcAft>
          </a:pPr>
          <a:r>
            <a:rPr lang="en-GB" sz="900" u="none" strike="noStrike">
              <a:solidFill>
                <a:srgbClr val="595959"/>
              </a:solidFill>
              <a:effectLst/>
              <a:latin typeface="Arial"/>
              <a:ea typeface="MS Mincho"/>
              <a:cs typeface="Times New Roman"/>
            </a:rPr>
            <a:t> </a:t>
          </a:r>
          <a:endParaRPr lang="en-GB" sz="1200">
            <a:effectLst/>
            <a:ea typeface="MS Mincho"/>
            <a:cs typeface="Times New Roman"/>
          </a:endParaRPr>
        </a:p>
        <a:p>
          <a:pPr>
            <a:spcAft>
              <a:spcPts val="0"/>
            </a:spcAft>
          </a:pPr>
          <a:r>
            <a:rPr lang="en-GB" sz="1100" b="1">
              <a:solidFill>
                <a:srgbClr val="595959"/>
              </a:solidFill>
              <a:effectLst/>
              <a:latin typeface="Arial"/>
              <a:ea typeface="MS Mincho"/>
              <a:cs typeface="Calibri"/>
            </a:rPr>
            <a:t>SRP FUNDING</a:t>
          </a:r>
          <a:r>
            <a:rPr lang="en-GB" sz="900">
              <a:solidFill>
                <a:srgbClr val="595959"/>
              </a:solidFill>
              <a:effectLst/>
              <a:latin typeface="Arial"/>
              <a:ea typeface="MS Mincho"/>
              <a:cs typeface="Calibri"/>
            </a:rPr>
            <a:t> </a:t>
          </a:r>
          <a:r>
            <a:rPr lang="en-GB" sz="1100" b="1">
              <a:solidFill>
                <a:srgbClr val="595959"/>
              </a:solidFill>
              <a:effectLst/>
              <a:latin typeface="Arial"/>
              <a:ea typeface="MS Mincho"/>
              <a:cs typeface="Calibri"/>
            </a:rPr>
            <a:t>- Shelter Cluster</a:t>
          </a:r>
          <a:endParaRPr lang="en-GB" sz="1200">
            <a:effectLst/>
            <a:ea typeface="MS Mincho"/>
            <a:cs typeface="Times New Roman"/>
          </a:endParaRPr>
        </a:p>
        <a:p>
          <a:pPr>
            <a:spcAft>
              <a:spcPts val="0"/>
            </a:spcAft>
          </a:pPr>
          <a:r>
            <a:rPr lang="en-US" sz="700">
              <a:ln w="9525" cap="rnd" cmpd="sng" algn="ctr">
                <a:solidFill>
                  <a:srgbClr val="000000"/>
                </a:solidFill>
                <a:prstDash val="solid"/>
                <a:bevel/>
              </a:ln>
              <a:solidFill>
                <a:srgbClr val="595959"/>
              </a:solidFill>
              <a:effectLst/>
              <a:latin typeface="Arial"/>
              <a:ea typeface="MS Mincho"/>
              <a:cs typeface="Calibri"/>
            </a:rPr>
            <a:t> </a:t>
          </a:r>
          <a:endParaRPr lang="en-GB" sz="1200">
            <a:effectLst/>
            <a:ea typeface="MS Mincho"/>
            <a:cs typeface="Times New Roman"/>
          </a:endParaRPr>
        </a:p>
        <a:p>
          <a:pPr>
            <a:spcAft>
              <a:spcPts val="0"/>
            </a:spcAft>
          </a:pPr>
          <a:r>
            <a:rPr lang="en-GB" sz="1200">
              <a:solidFill>
                <a:srgbClr val="595959"/>
              </a:solidFill>
              <a:effectLst/>
              <a:latin typeface="Arial"/>
              <a:ea typeface="MS Mincho"/>
              <a:cs typeface="Calibri"/>
            </a:rPr>
            <a:t>$ 31,7 million requested</a:t>
          </a:r>
          <a:endParaRPr lang="en-GB" sz="1200">
            <a:effectLst/>
            <a:ea typeface="MS Mincho"/>
            <a:cs typeface="Times New Roman"/>
          </a:endParaRPr>
        </a:p>
        <a:p>
          <a:pPr>
            <a:spcAft>
              <a:spcPts val="0"/>
            </a:spcAft>
          </a:pPr>
          <a:r>
            <a:rPr lang="en-GB" sz="600">
              <a:solidFill>
                <a:srgbClr val="595959"/>
              </a:solidFill>
              <a:effectLst/>
              <a:latin typeface="Arial"/>
              <a:ea typeface="MS Mincho"/>
              <a:cs typeface="Calibri"/>
            </a:rPr>
            <a:t> </a:t>
          </a:r>
          <a:endParaRPr lang="en-GB" sz="1200">
            <a:effectLst/>
            <a:ea typeface="MS Mincho"/>
            <a:cs typeface="Times New Roman"/>
          </a:endParaRPr>
        </a:p>
      </xdr:txBody>
    </xdr:sp>
    <xdr:clientData/>
  </xdr:twoCellAnchor>
  <xdr:twoCellAnchor>
    <xdr:from>
      <xdr:col>4</xdr:col>
      <xdr:colOff>6183</xdr:colOff>
      <xdr:row>41</xdr:row>
      <xdr:rowOff>71805</xdr:rowOff>
    </xdr:from>
    <xdr:to>
      <xdr:col>18</xdr:col>
      <xdr:colOff>37558</xdr:colOff>
      <xdr:row>44</xdr:row>
      <xdr:rowOff>71805</xdr:rowOff>
    </xdr:to>
    <xdr:sp macro="" textlink="">
      <xdr:nvSpPr>
        <xdr:cNvPr id="15" name="Text Box 66"/>
        <xdr:cNvSpPr txBox="1"/>
      </xdr:nvSpPr>
      <xdr:spPr>
        <a:xfrm>
          <a:off x="3041045" y="7803477"/>
          <a:ext cx="1594789" cy="571500"/>
        </a:xfrm>
        <a:prstGeom prst="rect">
          <a:avLst/>
        </a:prstGeom>
        <a:noFill/>
        <a:ln>
          <a:noFill/>
        </a:ln>
        <a:effectLst/>
        <a:extLst>
          <a:ext uri="{C572A759-6A51-4108-AA02-DFA0A04FC94B}">
            <ma14:wrappingTextBox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GB" sz="2000">
              <a:solidFill>
                <a:srgbClr val="800000"/>
              </a:solidFill>
              <a:effectLst/>
              <a:latin typeface="Arial"/>
              <a:ea typeface="MS Mincho"/>
              <a:cs typeface="Times New Roman"/>
            </a:rPr>
            <a:t>1,085,905</a:t>
          </a:r>
          <a:endParaRPr lang="en-GB" sz="1200">
            <a:effectLst/>
            <a:ea typeface="MS Mincho"/>
            <a:cs typeface="Times New Roman"/>
          </a:endParaRPr>
        </a:p>
        <a:p>
          <a:pPr algn="ctr">
            <a:spcAft>
              <a:spcPts val="0"/>
            </a:spcAft>
          </a:pPr>
          <a:r>
            <a:rPr lang="en-GB" sz="900" b="1">
              <a:solidFill>
                <a:srgbClr val="595959"/>
              </a:solidFill>
              <a:effectLst/>
              <a:latin typeface="Arial"/>
              <a:ea typeface="MS Mincho"/>
              <a:cs typeface="Times New Roman"/>
            </a:rPr>
            <a:t>Total affected population</a:t>
          </a:r>
          <a:endParaRPr lang="en-GB" sz="1200">
            <a:effectLst/>
            <a:ea typeface="MS Mincho"/>
            <a:cs typeface="Times New Roman"/>
          </a:endParaRPr>
        </a:p>
      </xdr:txBody>
    </xdr:sp>
    <xdr:clientData/>
  </xdr:twoCellAnchor>
  <xdr:twoCellAnchor>
    <xdr:from>
      <xdr:col>22</xdr:col>
      <xdr:colOff>19629</xdr:colOff>
      <xdr:row>41</xdr:row>
      <xdr:rowOff>81549</xdr:rowOff>
    </xdr:from>
    <xdr:to>
      <xdr:col>36</xdr:col>
      <xdr:colOff>50619</xdr:colOff>
      <xdr:row>44</xdr:row>
      <xdr:rowOff>81549</xdr:rowOff>
    </xdr:to>
    <xdr:sp macro="" textlink="">
      <xdr:nvSpPr>
        <xdr:cNvPr id="16" name="Text Box 70"/>
        <xdr:cNvSpPr txBox="1"/>
      </xdr:nvSpPr>
      <xdr:spPr>
        <a:xfrm>
          <a:off x="5064595" y="7813221"/>
          <a:ext cx="1594403" cy="571500"/>
        </a:xfrm>
        <a:prstGeom prst="rect">
          <a:avLst/>
        </a:prstGeom>
        <a:noFill/>
        <a:ln>
          <a:noFill/>
        </a:ln>
        <a:effectLst/>
        <a:extLst>
          <a:ext uri="{C572A759-6A51-4108-AA02-DFA0A04FC94B}">
            <ma14:wrappingTextBox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GB" sz="2000">
              <a:solidFill>
                <a:srgbClr val="800000"/>
              </a:solidFill>
              <a:effectLst/>
              <a:latin typeface="Arial"/>
              <a:ea typeface="MS Mincho"/>
              <a:cs typeface="Times New Roman"/>
            </a:rPr>
            <a:t>703,905</a:t>
          </a:r>
          <a:endParaRPr lang="en-GB" sz="1200">
            <a:effectLst/>
            <a:ea typeface="MS Mincho"/>
            <a:cs typeface="Times New Roman"/>
          </a:endParaRPr>
        </a:p>
        <a:p>
          <a:pPr algn="ctr">
            <a:spcAft>
              <a:spcPts val="0"/>
            </a:spcAft>
          </a:pPr>
          <a:r>
            <a:rPr lang="en-GB" sz="900" b="1">
              <a:solidFill>
                <a:srgbClr val="595959"/>
              </a:solidFill>
              <a:effectLst/>
              <a:latin typeface="Arial"/>
              <a:ea typeface="MS Mincho"/>
              <a:cs typeface="Times New Roman"/>
            </a:rPr>
            <a:t>Cluster target population</a:t>
          </a:r>
          <a:endParaRPr lang="en-GB" sz="1200">
            <a:effectLst/>
            <a:ea typeface="MS Mincho"/>
            <a:cs typeface="Times New Roman"/>
          </a:endParaRPr>
        </a:p>
      </xdr:txBody>
    </xdr:sp>
    <xdr:clientData/>
  </xdr:twoCellAnchor>
  <xdr:twoCellAnchor editAs="oneCell">
    <xdr:from>
      <xdr:col>39</xdr:col>
      <xdr:colOff>84600</xdr:colOff>
      <xdr:row>9</xdr:row>
      <xdr:rowOff>136073</xdr:rowOff>
    </xdr:from>
    <xdr:to>
      <xdr:col>60</xdr:col>
      <xdr:colOff>31926</xdr:colOff>
      <xdr:row>18</xdr:row>
      <xdr:rowOff>28575</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191078" y="1767747"/>
          <a:ext cx="2382413" cy="1607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552450</xdr:colOff>
      <xdr:row>2</xdr:row>
      <xdr:rowOff>128587</xdr:rowOff>
    </xdr:from>
    <xdr:to>
      <xdr:col>13</xdr:col>
      <xdr:colOff>247650</xdr:colOff>
      <xdr:row>17</xdr:row>
      <xdr:rowOff>14287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17</xdr:row>
      <xdr:rowOff>166687</xdr:rowOff>
    </xdr:from>
    <xdr:to>
      <xdr:col>13</xdr:col>
      <xdr:colOff>161925</xdr:colOff>
      <xdr:row>32</xdr:row>
      <xdr:rowOff>52387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13</xdr:row>
      <xdr:rowOff>4762</xdr:rowOff>
    </xdr:from>
    <xdr:to>
      <xdr:col>13</xdr:col>
      <xdr:colOff>590550</xdr:colOff>
      <xdr:row>27</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a:noFill/>
        </a:ln>
        <a:effectLst/>
        <a:extLst>
          <a:ext uri="{C572A759-6A51-4108-AA02-DFA0A04FC94B}">
            <ma14:wrappingTextBoxFlag xmlns:lc="http://schemas.openxmlformats.org/drawingml/2006/lockedCanvas"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xmlns:xdr="http://schemas.openxmlformats.org/drawingml/2006/spreadsheetDrawing"/>
          </a:ext>
        </a:extLst>
      </a:spPr>
      <a:bodyPr rot="0" spcFirstLastPara="0" vert="horz" wrap="square" lIns="91440" tIns="45720" rIns="91440" bIns="45720" numCol="1" spcCol="0" rtlCol="0" fromWordArt="0" anchor="t" anchorCtr="0" forceAA="0" compatLnSpc="1">
        <a:prstTxWarp prst="textNoShape">
          <a:avLst/>
        </a:prstTxWarp>
        <a:noAutofit/>
      </a:bodyPr>
      <a:lstStyle>
        <a:defPPr algn="just">
          <a:spcAft>
            <a:spcPts val="0"/>
          </a:spcAft>
          <a:defRPr sz="1100" b="1">
            <a:solidFill>
              <a:srgbClr val="595959"/>
            </a:solidFill>
            <a:effectLst/>
            <a:latin typeface="Arial"/>
            <a:ea typeface="MS Mincho"/>
            <a:cs typeface="Calibri"/>
          </a:defRPr>
        </a:defP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J60"/>
  <sheetViews>
    <sheetView tabSelected="1" topLeftCell="A34" zoomScale="85" zoomScaleNormal="85" workbookViewId="0">
      <selection activeCell="AW74" sqref="AW74"/>
    </sheetView>
  </sheetViews>
  <sheetFormatPr defaultRowHeight="15" x14ac:dyDescent="0.25"/>
  <cols>
    <col min="1" max="1" width="46.140625" customWidth="1"/>
    <col min="2" max="2" width="9.140625" customWidth="1"/>
    <col min="3" max="61" width="1.7109375" customWidth="1"/>
  </cols>
  <sheetData>
    <row r="1" spans="2:62" x14ac:dyDescent="0.25">
      <c r="B1" s="15"/>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5"/>
    </row>
    <row r="2" spans="2:62" x14ac:dyDescent="0.2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row>
    <row r="3" spans="2:62" x14ac:dyDescent="0.25">
      <c r="B3" s="15"/>
      <c r="N3" s="3"/>
      <c r="Z3" s="2"/>
      <c r="AA3" s="2"/>
      <c r="AB3" s="2"/>
      <c r="AC3" s="2"/>
      <c r="AD3" s="2"/>
      <c r="AE3" s="2"/>
      <c r="AF3" s="2"/>
      <c r="AG3" s="2"/>
      <c r="AH3" s="2"/>
      <c r="AI3" s="2"/>
      <c r="AJ3" s="2"/>
      <c r="AK3" s="2"/>
      <c r="AL3" s="2"/>
      <c r="AM3" s="2"/>
      <c r="AN3" s="2"/>
      <c r="AO3" s="2"/>
      <c r="AP3" s="2"/>
      <c r="AQ3" s="2"/>
      <c r="AR3" s="17"/>
      <c r="AS3" s="2"/>
      <c r="AT3" s="2"/>
      <c r="AU3" s="2"/>
      <c r="AV3" s="2"/>
      <c r="AW3" s="2"/>
      <c r="AX3" s="2"/>
      <c r="AY3" s="2"/>
      <c r="AZ3" s="2"/>
      <c r="BA3" s="2"/>
      <c r="BB3" s="18"/>
      <c r="BC3" s="18"/>
      <c r="BD3" s="18"/>
      <c r="BE3" s="18"/>
      <c r="BF3" s="18"/>
      <c r="BG3" s="18"/>
      <c r="BH3" s="18"/>
      <c r="BI3" s="18"/>
      <c r="BJ3" s="15"/>
    </row>
    <row r="4" spans="2:62" ht="12" customHeight="1" x14ac:dyDescent="0.25">
      <c r="B4" s="15"/>
      <c r="N4" s="4"/>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7"/>
      <c r="BC4" s="27"/>
      <c r="BD4" s="27"/>
      <c r="BE4" s="27"/>
      <c r="BF4" s="27"/>
      <c r="BG4" s="27"/>
      <c r="BH4" s="27"/>
      <c r="BI4" s="27"/>
      <c r="BJ4" s="15"/>
    </row>
    <row r="5" spans="2:62" ht="12" customHeight="1" x14ac:dyDescent="0.25">
      <c r="B5" s="15"/>
      <c r="N5" s="5"/>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7"/>
      <c r="BC5" s="27"/>
      <c r="BD5" s="27"/>
      <c r="BE5" s="27"/>
      <c r="BF5" s="27"/>
      <c r="BG5" s="27"/>
      <c r="BH5" s="27"/>
      <c r="BI5" s="27"/>
      <c r="BJ5" s="15"/>
    </row>
    <row r="6" spans="2:62" ht="15" customHeight="1" x14ac:dyDescent="0.25">
      <c r="B6" s="15"/>
      <c r="C6" s="6"/>
      <c r="D6" s="6"/>
      <c r="E6" s="6"/>
      <c r="F6" s="6"/>
      <c r="G6" s="6"/>
      <c r="H6" s="6"/>
      <c r="I6" s="6"/>
      <c r="J6" s="7"/>
      <c r="K6" s="2"/>
      <c r="L6" s="2"/>
      <c r="M6" s="2"/>
      <c r="N6" s="2"/>
      <c r="O6" s="2"/>
      <c r="P6" s="2"/>
      <c r="Q6" s="8"/>
      <c r="R6" s="8"/>
      <c r="S6" s="8"/>
      <c r="T6" s="8"/>
      <c r="U6" s="2"/>
      <c r="AR6" s="19"/>
      <c r="AS6" s="20"/>
      <c r="AT6" s="21"/>
      <c r="AU6" s="21"/>
      <c r="AV6" s="21"/>
      <c r="AW6" s="21"/>
      <c r="AX6" s="21"/>
      <c r="AY6" s="21"/>
      <c r="AZ6" s="21"/>
      <c r="BA6" s="21"/>
      <c r="BB6" s="21"/>
      <c r="BC6" s="21"/>
      <c r="BD6" s="21"/>
      <c r="BE6" s="21"/>
      <c r="BF6" s="21"/>
      <c r="BG6" s="21"/>
      <c r="BH6" s="21"/>
      <c r="BI6" s="21"/>
      <c r="BJ6" s="15"/>
    </row>
    <row r="7" spans="2:62" ht="15" customHeight="1" x14ac:dyDescent="0.25">
      <c r="B7" s="15"/>
      <c r="C7" s="11"/>
      <c r="D7" s="11"/>
      <c r="E7" s="11"/>
      <c r="F7" s="11"/>
      <c r="G7" s="11"/>
      <c r="H7" s="11"/>
      <c r="I7" s="11"/>
      <c r="AR7" s="22"/>
      <c r="AS7" s="21"/>
      <c r="AT7" s="21"/>
      <c r="AU7" s="21"/>
      <c r="AV7" s="21"/>
      <c r="AW7" s="21"/>
      <c r="AX7" s="21"/>
      <c r="AY7" s="21"/>
      <c r="AZ7" s="21"/>
      <c r="BA7" s="21"/>
      <c r="BB7" s="21"/>
      <c r="BC7" s="21"/>
      <c r="BD7" s="21"/>
      <c r="BE7" s="21"/>
      <c r="BF7" s="21"/>
      <c r="BG7" s="21"/>
      <c r="BH7" s="21"/>
      <c r="BI7" s="21"/>
      <c r="BJ7" s="15"/>
    </row>
    <row r="8" spans="2:62" ht="15" customHeight="1" x14ac:dyDescent="0.3">
      <c r="B8" s="15"/>
      <c r="AR8" s="12"/>
      <c r="AS8" s="2"/>
      <c r="AT8" s="2"/>
      <c r="AU8" s="2"/>
      <c r="AV8" s="2"/>
      <c r="AW8" s="2"/>
      <c r="AX8" s="2"/>
      <c r="AY8" s="2"/>
      <c r="AZ8" s="2"/>
      <c r="BA8" s="2"/>
      <c r="BB8" s="2"/>
      <c r="BC8" s="2"/>
      <c r="BD8" s="2"/>
      <c r="BE8" s="2"/>
      <c r="BF8" s="2"/>
      <c r="BG8" s="2"/>
      <c r="BH8" s="2"/>
      <c r="BI8" s="2"/>
      <c r="BJ8" s="15"/>
    </row>
    <row r="9" spans="2:62" ht="15" customHeight="1" x14ac:dyDescent="0.25">
      <c r="B9" s="15"/>
      <c r="C9" s="9"/>
      <c r="D9" s="9"/>
      <c r="E9" s="9"/>
      <c r="F9" s="9"/>
      <c r="G9" s="9"/>
      <c r="H9" s="9"/>
      <c r="I9" s="9"/>
      <c r="J9" s="8"/>
      <c r="K9" s="8"/>
      <c r="L9" s="8"/>
      <c r="M9" s="8"/>
      <c r="N9" s="8"/>
      <c r="O9" s="8"/>
      <c r="P9" s="8"/>
      <c r="Q9" s="8"/>
      <c r="R9" s="8"/>
      <c r="S9" s="8"/>
      <c r="T9" s="8"/>
      <c r="U9" s="8"/>
      <c r="V9" s="1"/>
      <c r="W9" s="1"/>
      <c r="AR9" s="23"/>
      <c r="AS9" s="21"/>
      <c r="AT9" s="2"/>
      <c r="AU9" s="2"/>
      <c r="AV9" s="2"/>
      <c r="AW9" s="2"/>
      <c r="AX9" s="2"/>
      <c r="AY9" s="2"/>
      <c r="AZ9" s="2"/>
      <c r="BA9" s="2"/>
      <c r="BB9" s="2"/>
      <c r="BC9" s="2"/>
      <c r="BD9" s="2"/>
      <c r="BE9" s="8"/>
      <c r="BF9" s="8"/>
      <c r="BG9" s="8"/>
      <c r="BH9" s="8"/>
      <c r="BI9" s="8"/>
      <c r="BJ9" s="15"/>
    </row>
    <row r="10" spans="2:62" ht="15" customHeight="1" x14ac:dyDescent="0.25">
      <c r="B10" s="15"/>
      <c r="C10" s="9"/>
      <c r="D10" s="9"/>
      <c r="E10" s="9"/>
      <c r="F10" s="9"/>
      <c r="G10" s="9"/>
      <c r="H10" s="9"/>
      <c r="I10" s="9"/>
      <c r="K10" s="8"/>
      <c r="L10" s="8"/>
      <c r="M10" s="8"/>
      <c r="N10" s="8"/>
      <c r="O10" s="8"/>
      <c r="P10" s="8"/>
      <c r="Q10" s="8"/>
      <c r="R10" s="8"/>
      <c r="S10" s="8"/>
      <c r="T10" s="8"/>
      <c r="U10" s="8"/>
      <c r="V10" s="1"/>
      <c r="W10" s="1"/>
      <c r="AR10" s="23"/>
      <c r="AS10" s="21"/>
      <c r="AT10" s="2"/>
      <c r="AU10" s="2"/>
      <c r="AV10" s="2"/>
      <c r="AW10" s="2"/>
      <c r="AX10" s="2"/>
      <c r="AY10" s="2"/>
      <c r="AZ10" s="2"/>
      <c r="BA10" s="2"/>
      <c r="BB10" s="2"/>
      <c r="BC10" s="2"/>
      <c r="BD10" s="2"/>
      <c r="BE10" s="8"/>
      <c r="BF10" s="8"/>
      <c r="BG10" s="8"/>
      <c r="BH10" s="8"/>
      <c r="BI10" s="8"/>
      <c r="BJ10" s="15"/>
    </row>
    <row r="11" spans="2:62" ht="15" customHeight="1" x14ac:dyDescent="0.25">
      <c r="B11" s="15"/>
      <c r="C11" s="2"/>
      <c r="D11" s="2"/>
      <c r="E11" s="2"/>
      <c r="F11" s="2"/>
      <c r="G11" s="2"/>
      <c r="H11" s="2"/>
      <c r="I11" s="2"/>
      <c r="J11" s="2"/>
      <c r="K11" s="2"/>
      <c r="L11" s="2"/>
      <c r="M11" s="2"/>
      <c r="N11" s="2"/>
      <c r="O11" s="2"/>
      <c r="P11" s="2"/>
      <c r="Q11" s="2"/>
      <c r="R11" s="2"/>
      <c r="S11" s="2"/>
      <c r="T11" s="2"/>
      <c r="U11" s="2"/>
      <c r="AR11" s="21"/>
      <c r="AS11" s="21"/>
      <c r="AT11" s="2"/>
      <c r="AU11" s="2"/>
      <c r="AV11" s="2"/>
      <c r="AW11" s="2"/>
      <c r="AX11" s="2"/>
      <c r="AY11" s="2"/>
      <c r="AZ11" s="2"/>
      <c r="BA11" s="2"/>
      <c r="BB11" s="2"/>
      <c r="BC11" s="2"/>
      <c r="BD11" s="2"/>
      <c r="BE11" s="2"/>
      <c r="BF11" s="2"/>
      <c r="BG11" s="2"/>
      <c r="BH11" s="2"/>
      <c r="BI11" s="2"/>
      <c r="BJ11" s="15"/>
    </row>
    <row r="12" spans="2:62" ht="15" customHeight="1" x14ac:dyDescent="0.3">
      <c r="B12" s="15"/>
      <c r="C12" s="2"/>
      <c r="D12" s="2"/>
      <c r="E12" s="2"/>
      <c r="F12" s="2"/>
      <c r="G12" s="2"/>
      <c r="H12" s="2"/>
      <c r="I12" s="2"/>
      <c r="J12" s="12"/>
      <c r="K12" s="2"/>
      <c r="L12" s="2"/>
      <c r="M12" s="2"/>
      <c r="N12" s="2"/>
      <c r="O12" s="2"/>
      <c r="P12" s="2"/>
      <c r="Q12" s="2"/>
      <c r="R12" s="2"/>
      <c r="S12" s="2"/>
      <c r="T12" s="2"/>
      <c r="U12" s="2"/>
      <c r="AR12" s="2"/>
      <c r="AS12" s="2"/>
      <c r="AT12" s="2"/>
      <c r="AU12" s="2"/>
      <c r="AV12" s="2"/>
      <c r="AW12" s="2"/>
      <c r="AX12" s="2"/>
      <c r="AY12" s="2"/>
      <c r="AZ12" s="2"/>
      <c r="BA12" s="2"/>
      <c r="BB12" s="2"/>
      <c r="BC12" s="2"/>
      <c r="BD12" s="2"/>
      <c r="BE12" s="2"/>
      <c r="BF12" s="2"/>
      <c r="BG12" s="2"/>
      <c r="BH12" s="2"/>
      <c r="BI12" s="2"/>
      <c r="BJ12" s="15"/>
    </row>
    <row r="13" spans="2:62" ht="15" customHeight="1" x14ac:dyDescent="0.25">
      <c r="B13" s="15"/>
      <c r="C13" s="2"/>
      <c r="D13" s="2"/>
      <c r="E13" s="2"/>
      <c r="F13" s="2"/>
      <c r="G13" s="2"/>
      <c r="H13" s="2"/>
      <c r="I13" s="2"/>
      <c r="J13" s="2"/>
      <c r="K13" s="2"/>
      <c r="L13" s="2"/>
      <c r="M13" s="2"/>
      <c r="N13" s="2"/>
      <c r="O13" s="2"/>
      <c r="P13" s="2"/>
      <c r="Q13" s="2"/>
      <c r="R13" s="2"/>
      <c r="S13" s="2"/>
      <c r="T13" s="2"/>
      <c r="U13" s="2"/>
      <c r="AR13" s="2"/>
      <c r="AS13" s="2"/>
      <c r="AT13" s="2"/>
      <c r="AU13" s="2"/>
      <c r="AV13" s="2"/>
      <c r="AW13" s="2"/>
      <c r="AX13" s="2"/>
      <c r="AY13" s="2"/>
      <c r="AZ13" s="2"/>
      <c r="BA13" s="2"/>
      <c r="BB13" s="2"/>
      <c r="BC13" s="2"/>
      <c r="BD13" s="2"/>
      <c r="BE13" s="2"/>
      <c r="BF13" s="2"/>
      <c r="BG13" s="2"/>
      <c r="BH13" s="2"/>
      <c r="BI13" s="2"/>
      <c r="BJ13" s="15"/>
    </row>
    <row r="14" spans="2:62" ht="15" customHeight="1" x14ac:dyDescent="0.25">
      <c r="B14" s="15"/>
      <c r="C14" s="2"/>
      <c r="D14" s="2"/>
      <c r="E14" s="2"/>
      <c r="F14" s="2"/>
      <c r="G14" s="2"/>
      <c r="H14" s="2"/>
      <c r="I14" s="2"/>
      <c r="J14" s="2"/>
      <c r="K14" s="2"/>
      <c r="L14" s="2"/>
      <c r="M14" s="2"/>
      <c r="N14" s="2"/>
      <c r="O14" s="2"/>
      <c r="P14" s="2"/>
      <c r="Q14" s="2"/>
      <c r="R14" s="2"/>
      <c r="S14" s="2"/>
      <c r="T14" s="2"/>
      <c r="U14" s="2"/>
      <c r="AR14" s="2"/>
      <c r="AS14" s="2"/>
      <c r="AT14" s="2"/>
      <c r="AU14" s="2"/>
      <c r="AV14" s="2"/>
      <c r="AW14" s="2"/>
      <c r="AX14" s="2"/>
      <c r="AY14" s="2"/>
      <c r="AZ14" s="2"/>
      <c r="BA14" s="2"/>
      <c r="BB14" s="2"/>
      <c r="BC14" s="2"/>
      <c r="BD14" s="2"/>
      <c r="BE14" s="2"/>
      <c r="BF14" s="2"/>
      <c r="BG14" s="2"/>
      <c r="BH14" s="2"/>
      <c r="BI14" s="2"/>
      <c r="BJ14" s="15"/>
    </row>
    <row r="15" spans="2:62" ht="15" customHeight="1" x14ac:dyDescent="0.25">
      <c r="B15" s="15"/>
      <c r="C15" s="2"/>
      <c r="D15" s="2"/>
      <c r="E15" s="2"/>
      <c r="F15" s="2"/>
      <c r="G15" s="2"/>
      <c r="H15" s="2"/>
      <c r="I15" s="2"/>
      <c r="J15" s="2"/>
      <c r="K15" s="2"/>
      <c r="L15" s="2"/>
      <c r="M15" s="2"/>
      <c r="N15" s="2"/>
      <c r="O15" s="2"/>
      <c r="P15" s="2"/>
      <c r="Q15" s="2"/>
      <c r="R15" s="2"/>
      <c r="S15" s="2"/>
      <c r="T15" s="2"/>
      <c r="U15" s="2"/>
      <c r="AR15" s="2"/>
      <c r="AS15" s="2"/>
      <c r="AT15" s="2"/>
      <c r="AU15" s="2"/>
      <c r="AV15" s="2"/>
      <c r="AW15" s="2"/>
      <c r="AX15" s="2"/>
      <c r="AY15" s="2"/>
      <c r="AZ15" s="2"/>
      <c r="BA15" s="2"/>
      <c r="BB15" s="2"/>
      <c r="BC15" s="2"/>
      <c r="BD15" s="2"/>
      <c r="BE15" s="2"/>
      <c r="BF15" s="2"/>
      <c r="BG15" s="2"/>
      <c r="BH15" s="2"/>
      <c r="BI15" s="2"/>
      <c r="BJ15" s="15"/>
    </row>
    <row r="16" spans="2:62" ht="15" customHeight="1" x14ac:dyDescent="0.25">
      <c r="B16" s="15"/>
      <c r="C16" s="2"/>
      <c r="D16" s="2"/>
      <c r="E16" s="2"/>
      <c r="F16" s="2"/>
      <c r="G16" s="2"/>
      <c r="H16" s="2"/>
      <c r="I16" s="2"/>
      <c r="J16" s="2"/>
      <c r="K16" s="2"/>
      <c r="L16" s="2"/>
      <c r="M16" s="2"/>
      <c r="N16" s="2"/>
      <c r="O16" s="2"/>
      <c r="P16" s="2"/>
      <c r="Q16" s="2"/>
      <c r="R16" s="2"/>
      <c r="S16" s="2"/>
      <c r="T16" s="2"/>
      <c r="U16" s="2"/>
      <c r="AR16" s="2"/>
      <c r="AS16" s="2"/>
      <c r="AT16" s="2"/>
      <c r="AU16" s="2"/>
      <c r="AV16" s="2"/>
      <c r="AW16" s="2"/>
      <c r="AX16" s="2"/>
      <c r="AY16" s="2"/>
      <c r="AZ16" s="2"/>
      <c r="BA16" s="2"/>
      <c r="BB16" s="2"/>
      <c r="BC16" s="2"/>
      <c r="BD16" s="2"/>
      <c r="BE16" s="2"/>
      <c r="BF16" s="2"/>
      <c r="BG16" s="2"/>
      <c r="BH16" s="2"/>
      <c r="BI16" s="2"/>
      <c r="BJ16" s="15"/>
    </row>
    <row r="17" spans="2:62" ht="15" customHeight="1" x14ac:dyDescent="0.25">
      <c r="B17" s="15"/>
      <c r="C17" s="2"/>
      <c r="D17" s="2"/>
      <c r="E17" s="2"/>
      <c r="F17" s="2"/>
      <c r="G17" s="2"/>
      <c r="H17" s="2"/>
      <c r="I17" s="2"/>
      <c r="J17" s="2"/>
      <c r="K17" s="2"/>
      <c r="L17" s="2"/>
      <c r="M17" s="2"/>
      <c r="N17" s="2"/>
      <c r="O17" s="2"/>
      <c r="P17" s="2"/>
      <c r="Q17" s="2"/>
      <c r="R17" s="2"/>
      <c r="S17" s="2"/>
      <c r="T17" s="2"/>
      <c r="U17" s="2"/>
      <c r="AR17" s="2"/>
      <c r="AS17" s="2"/>
      <c r="AT17" s="2"/>
      <c r="AU17" s="2"/>
      <c r="AV17" s="2"/>
      <c r="AW17" s="2"/>
      <c r="AX17" s="2"/>
      <c r="AY17" s="2"/>
      <c r="AZ17" s="2"/>
      <c r="BA17" s="2"/>
      <c r="BB17" s="2"/>
      <c r="BC17" s="2"/>
      <c r="BD17" s="2"/>
      <c r="BE17" s="2"/>
      <c r="BF17" s="2"/>
      <c r="BG17" s="2"/>
      <c r="BH17" s="2"/>
      <c r="BI17" s="2"/>
      <c r="BJ17" s="15"/>
    </row>
    <row r="18" spans="2:62" ht="15" customHeight="1" x14ac:dyDescent="0.25">
      <c r="B18" s="15"/>
      <c r="C18" s="2"/>
      <c r="D18" s="2"/>
      <c r="E18" s="2"/>
      <c r="F18" s="2"/>
      <c r="G18" s="2"/>
      <c r="H18" s="2"/>
      <c r="I18" s="2"/>
      <c r="J18" s="2"/>
      <c r="K18" s="2"/>
      <c r="L18" s="2"/>
      <c r="M18" s="2"/>
      <c r="N18" s="2"/>
      <c r="O18" s="2"/>
      <c r="P18" s="2"/>
      <c r="Q18" s="2"/>
      <c r="R18" s="2"/>
      <c r="S18" s="2"/>
      <c r="T18" s="2"/>
      <c r="U18" s="2"/>
      <c r="AR18" s="2"/>
      <c r="AS18" s="2"/>
      <c r="AT18" s="2"/>
      <c r="AU18" s="2"/>
      <c r="AV18" s="2"/>
      <c r="AW18" s="2"/>
      <c r="AX18" s="2"/>
      <c r="AY18" s="2"/>
      <c r="AZ18" s="2"/>
      <c r="BA18" s="2"/>
      <c r="BB18" s="2"/>
      <c r="BC18" s="2"/>
      <c r="BD18" s="2"/>
      <c r="BE18" s="2"/>
      <c r="BF18" s="2"/>
      <c r="BG18" s="2"/>
      <c r="BH18" s="2"/>
      <c r="BI18" s="2"/>
      <c r="BJ18" s="15"/>
    </row>
    <row r="19" spans="2:62" ht="15" customHeight="1" x14ac:dyDescent="0.25">
      <c r="B19" s="15"/>
      <c r="C19" s="2"/>
      <c r="D19" s="2"/>
      <c r="E19" s="2"/>
      <c r="F19" s="2"/>
      <c r="G19" s="2"/>
      <c r="H19" s="2"/>
      <c r="I19" s="2"/>
      <c r="J19" s="2"/>
      <c r="K19" s="2"/>
      <c r="L19" s="2"/>
      <c r="M19" s="2"/>
      <c r="N19" s="2"/>
      <c r="O19" s="2"/>
      <c r="P19" s="2"/>
      <c r="Q19" s="2"/>
      <c r="R19" s="2"/>
      <c r="S19" s="2"/>
      <c r="T19" s="2"/>
      <c r="U19" s="2"/>
      <c r="AR19" s="2"/>
      <c r="AS19" s="2"/>
      <c r="AT19" s="2"/>
      <c r="AU19" s="2"/>
      <c r="AV19" s="2"/>
      <c r="AW19" s="2"/>
      <c r="AX19" s="2"/>
      <c r="AY19" s="2"/>
      <c r="AZ19" s="2"/>
      <c r="BA19" s="2"/>
      <c r="BB19" s="2"/>
      <c r="BC19" s="2"/>
      <c r="BD19" s="2"/>
      <c r="BE19" s="2"/>
      <c r="BF19" s="2"/>
      <c r="BG19" s="2"/>
      <c r="BH19" s="2"/>
      <c r="BI19" s="2"/>
      <c r="BJ19" s="15"/>
    </row>
    <row r="20" spans="2:62" ht="15" customHeight="1" x14ac:dyDescent="0.3">
      <c r="B20" s="15"/>
      <c r="C20" s="2"/>
      <c r="D20" s="2"/>
      <c r="E20" s="2"/>
      <c r="F20" s="2"/>
      <c r="G20" s="2"/>
      <c r="H20" s="2"/>
      <c r="I20" s="2"/>
      <c r="J20" s="2"/>
      <c r="K20" s="2"/>
      <c r="L20" s="2"/>
      <c r="M20" s="2"/>
      <c r="N20" s="2"/>
      <c r="O20" s="2"/>
      <c r="P20" s="2"/>
      <c r="Q20" s="2"/>
      <c r="R20" s="2"/>
      <c r="S20" s="2"/>
      <c r="T20" s="2"/>
      <c r="U20" s="2"/>
      <c r="AR20" s="12"/>
      <c r="AS20" s="2"/>
      <c r="AT20" s="21"/>
      <c r="AU20" s="21"/>
      <c r="AV20" s="21"/>
      <c r="AW20" s="21"/>
      <c r="AX20" s="21"/>
      <c r="AY20" s="21"/>
      <c r="AZ20" s="21"/>
      <c r="BA20" s="21"/>
      <c r="BB20" s="21"/>
      <c r="BC20" s="21"/>
      <c r="BD20" s="21"/>
      <c r="BE20" s="21"/>
      <c r="BF20" s="21"/>
      <c r="BG20" s="21"/>
      <c r="BH20" s="21"/>
      <c r="BI20" s="21"/>
      <c r="BJ20" s="15"/>
    </row>
    <row r="21" spans="2:62" ht="15" customHeight="1" x14ac:dyDescent="0.3">
      <c r="B21" s="15"/>
      <c r="C21" s="2"/>
      <c r="D21" s="2"/>
      <c r="E21" s="2"/>
      <c r="F21" s="2"/>
      <c r="G21" s="2"/>
      <c r="H21" s="2"/>
      <c r="I21" s="2"/>
      <c r="J21" s="12"/>
      <c r="K21" s="2"/>
      <c r="L21" s="2"/>
      <c r="M21" s="2"/>
      <c r="N21" s="2"/>
      <c r="O21" s="2"/>
      <c r="P21" s="2"/>
      <c r="Q21" s="2"/>
      <c r="R21" s="2"/>
      <c r="S21" s="2"/>
      <c r="T21" s="2"/>
      <c r="U21" s="2"/>
      <c r="AR21" s="23"/>
      <c r="AS21" s="21"/>
      <c r="AT21" s="21"/>
      <c r="AU21" s="21"/>
      <c r="AV21" s="21"/>
      <c r="AW21" s="21"/>
      <c r="AX21" s="21"/>
      <c r="AY21" s="21"/>
      <c r="AZ21" s="21"/>
      <c r="BA21" s="21"/>
      <c r="BB21" s="21"/>
      <c r="BC21" s="21"/>
      <c r="BD21" s="21"/>
      <c r="BE21" s="21"/>
      <c r="BF21" s="21"/>
      <c r="BG21" s="21"/>
      <c r="BH21" s="21"/>
      <c r="BI21" s="21"/>
      <c r="BJ21" s="15"/>
    </row>
    <row r="22" spans="2:62" ht="15" customHeight="1" x14ac:dyDescent="0.25">
      <c r="B22" s="15"/>
      <c r="C22" s="2"/>
      <c r="D22" s="2"/>
      <c r="E22" s="2"/>
      <c r="F22" s="2"/>
      <c r="G22" s="2"/>
      <c r="H22" s="2"/>
      <c r="I22" s="2"/>
      <c r="J22" s="2"/>
      <c r="K22" s="2"/>
      <c r="L22" s="2"/>
      <c r="M22" s="2"/>
      <c r="N22" s="2"/>
      <c r="O22" s="2"/>
      <c r="P22" s="2"/>
      <c r="Q22" s="2"/>
      <c r="R22" s="2"/>
      <c r="S22" s="2"/>
      <c r="T22" s="2"/>
      <c r="U22" s="2"/>
      <c r="AR22" s="23"/>
      <c r="AS22" s="21"/>
      <c r="AT22" s="2"/>
      <c r="AU22" s="2"/>
      <c r="AV22" s="2"/>
      <c r="AW22" s="2"/>
      <c r="AX22" s="2"/>
      <c r="AY22" s="2"/>
      <c r="AZ22" s="2"/>
      <c r="BA22" s="2"/>
      <c r="BB22" s="2"/>
      <c r="BC22" s="2"/>
      <c r="BD22" s="2"/>
      <c r="BE22" s="2"/>
      <c r="BF22" s="2"/>
      <c r="BG22" s="2"/>
      <c r="BH22" s="2"/>
      <c r="BI22" s="2"/>
      <c r="BJ22" s="15"/>
    </row>
    <row r="23" spans="2:62" ht="15" customHeight="1" x14ac:dyDescent="0.25">
      <c r="B23" s="15"/>
      <c r="C23" s="2"/>
      <c r="D23" s="2"/>
      <c r="E23" s="2"/>
      <c r="F23" s="2"/>
      <c r="G23" s="2"/>
      <c r="H23" s="2"/>
      <c r="I23" s="2"/>
      <c r="J23" s="2"/>
      <c r="K23" s="2"/>
      <c r="L23" s="2"/>
      <c r="M23" s="2"/>
      <c r="N23" s="2"/>
      <c r="O23" s="2"/>
      <c r="P23" s="2"/>
      <c r="Q23" s="2"/>
      <c r="R23" s="2"/>
      <c r="S23" s="2"/>
      <c r="T23" s="2"/>
      <c r="U23" s="2"/>
      <c r="AR23" s="2"/>
      <c r="AS23" s="2"/>
      <c r="AT23" s="2"/>
      <c r="AU23" s="2"/>
      <c r="AV23" s="2"/>
      <c r="AW23" s="2"/>
      <c r="AX23" s="2"/>
      <c r="AY23" s="2"/>
      <c r="AZ23" s="2"/>
      <c r="BA23" s="2"/>
      <c r="BB23" s="2"/>
      <c r="BC23" s="2"/>
      <c r="BD23" s="2"/>
      <c r="BE23" s="2"/>
      <c r="BF23" s="2"/>
      <c r="BG23" s="2"/>
      <c r="BH23" s="2"/>
      <c r="BI23" s="2"/>
      <c r="BJ23" s="15"/>
    </row>
    <row r="24" spans="2:62" ht="15" customHeight="1" x14ac:dyDescent="0.3">
      <c r="B24" s="15"/>
      <c r="C24" s="2"/>
      <c r="D24" s="2"/>
      <c r="E24" s="2"/>
      <c r="F24" s="2"/>
      <c r="G24" s="2"/>
      <c r="H24" s="2"/>
      <c r="I24" s="2"/>
      <c r="J24" s="2"/>
      <c r="K24" s="2"/>
      <c r="L24" s="2"/>
      <c r="M24" s="2"/>
      <c r="N24" s="2"/>
      <c r="O24" s="2"/>
      <c r="P24" s="2"/>
      <c r="Q24" s="2"/>
      <c r="R24" s="2"/>
      <c r="S24" s="2"/>
      <c r="T24" s="2"/>
      <c r="U24" s="2"/>
      <c r="AR24" s="12"/>
      <c r="AS24" s="2"/>
      <c r="AT24" s="2"/>
      <c r="AU24" s="2"/>
      <c r="AV24" s="2"/>
      <c r="AW24" s="2"/>
      <c r="AX24" s="2"/>
      <c r="AY24" s="2"/>
      <c r="AZ24" s="2"/>
      <c r="BA24" s="2"/>
      <c r="BB24" s="2"/>
      <c r="BC24" s="2"/>
      <c r="BD24" s="2"/>
      <c r="BE24" s="8"/>
      <c r="BF24" s="8"/>
      <c r="BG24" s="8"/>
      <c r="BH24" s="8"/>
      <c r="BI24" s="8"/>
      <c r="BJ24" s="15"/>
    </row>
    <row r="25" spans="2:62" ht="15" customHeight="1" x14ac:dyDescent="0.25">
      <c r="B25" s="15"/>
      <c r="C25" s="2"/>
      <c r="D25" s="2"/>
      <c r="E25" s="2"/>
      <c r="F25" s="2"/>
      <c r="G25" s="2"/>
      <c r="H25" s="2"/>
      <c r="I25" s="2"/>
      <c r="J25" s="2"/>
      <c r="K25" s="2"/>
      <c r="L25" s="2"/>
      <c r="M25" s="2"/>
      <c r="N25" s="2"/>
      <c r="O25" s="2"/>
      <c r="P25" s="2"/>
      <c r="Q25" s="2"/>
      <c r="R25" s="2"/>
      <c r="S25" s="2"/>
      <c r="T25" s="2"/>
      <c r="U25" s="2"/>
      <c r="AR25" s="19"/>
      <c r="AS25" s="20"/>
      <c r="AT25" s="21"/>
      <c r="AU25" s="21"/>
      <c r="AV25" s="21"/>
      <c r="AW25" s="21"/>
      <c r="AX25" s="21"/>
      <c r="AY25" s="21"/>
      <c r="AZ25" s="21"/>
      <c r="BA25" s="21"/>
      <c r="BB25" s="21"/>
      <c r="BC25" s="21"/>
      <c r="BD25" s="21"/>
      <c r="BE25" s="21"/>
      <c r="BF25" s="21"/>
      <c r="BG25" s="21"/>
      <c r="BH25" s="21"/>
      <c r="BI25" s="21"/>
      <c r="BJ25" s="15"/>
    </row>
    <row r="26" spans="2:62" ht="15" customHeight="1" x14ac:dyDescent="0.25">
      <c r="B26" s="15"/>
      <c r="C26" s="2"/>
      <c r="D26" s="2"/>
      <c r="E26" s="2"/>
      <c r="F26" s="2"/>
      <c r="G26" s="2"/>
      <c r="H26" s="2"/>
      <c r="I26" s="2"/>
      <c r="J26" s="2"/>
      <c r="K26" s="2"/>
      <c r="L26" s="2"/>
      <c r="M26" s="2"/>
      <c r="N26" s="2"/>
      <c r="O26" s="2"/>
      <c r="P26" s="2"/>
      <c r="Q26" s="2"/>
      <c r="R26" s="2"/>
      <c r="S26" s="2"/>
      <c r="T26" s="2"/>
      <c r="U26" s="2"/>
      <c r="AR26" s="22"/>
      <c r="AS26" s="21"/>
      <c r="AT26" s="21"/>
      <c r="AU26" s="21"/>
      <c r="AV26" s="21"/>
      <c r="AW26" s="21"/>
      <c r="AX26" s="21"/>
      <c r="AY26" s="21"/>
      <c r="AZ26" s="21"/>
      <c r="BA26" s="21"/>
      <c r="BB26" s="21"/>
      <c r="BC26" s="21"/>
      <c r="BD26" s="21"/>
      <c r="BE26" s="21"/>
      <c r="BF26" s="21"/>
      <c r="BG26" s="21"/>
      <c r="BH26" s="21"/>
      <c r="BI26" s="21"/>
      <c r="BJ26" s="15"/>
    </row>
    <row r="27" spans="2:62" ht="15" customHeight="1" x14ac:dyDescent="0.25">
      <c r="B27" s="15"/>
      <c r="C27" s="2"/>
      <c r="D27" s="2"/>
      <c r="E27" s="2"/>
      <c r="F27" s="2"/>
      <c r="G27" s="2"/>
      <c r="H27" s="2"/>
      <c r="I27" s="2"/>
      <c r="J27" s="2"/>
      <c r="K27" s="2"/>
      <c r="L27" s="2"/>
      <c r="M27" s="2"/>
      <c r="N27" s="2"/>
      <c r="O27" s="2"/>
      <c r="P27" s="2"/>
      <c r="Q27" s="2"/>
      <c r="R27" s="2"/>
      <c r="S27" s="2"/>
      <c r="T27" s="2"/>
      <c r="U27" s="2"/>
      <c r="AR27" s="19"/>
      <c r="AS27" s="2"/>
      <c r="AT27" s="21"/>
      <c r="AU27" s="21"/>
      <c r="AV27" s="21"/>
      <c r="AW27" s="21"/>
      <c r="AX27" s="21"/>
      <c r="AY27" s="21"/>
      <c r="AZ27" s="21"/>
      <c r="BA27" s="21"/>
      <c r="BB27" s="21"/>
      <c r="BC27" s="21"/>
      <c r="BD27" s="21"/>
      <c r="BE27" s="21"/>
      <c r="BF27" s="21"/>
      <c r="BG27" s="21"/>
      <c r="BH27" s="21"/>
      <c r="BI27" s="21"/>
      <c r="BJ27" s="15"/>
    </row>
    <row r="28" spans="2:62" ht="15" customHeight="1" x14ac:dyDescent="0.25">
      <c r="B28" s="15"/>
      <c r="C28" s="2"/>
      <c r="D28" s="2"/>
      <c r="E28" s="2"/>
      <c r="F28" s="2"/>
      <c r="G28" s="2"/>
      <c r="H28" s="2"/>
      <c r="I28" s="2"/>
      <c r="J28" s="2"/>
      <c r="K28" s="2"/>
      <c r="L28" s="2"/>
      <c r="M28" s="2"/>
      <c r="N28" s="2"/>
      <c r="O28" s="2"/>
      <c r="P28" s="2"/>
      <c r="Q28" s="2"/>
      <c r="R28" s="2"/>
      <c r="S28" s="2"/>
      <c r="T28" s="2"/>
      <c r="U28" s="2"/>
      <c r="AR28" s="19"/>
      <c r="AS28" s="2"/>
      <c r="AT28" s="21"/>
      <c r="AU28" s="21"/>
      <c r="AV28" s="21"/>
      <c r="AW28" s="21"/>
      <c r="AX28" s="21"/>
      <c r="AY28" s="21"/>
      <c r="AZ28" s="21"/>
      <c r="BA28" s="21"/>
      <c r="BB28" s="21"/>
      <c r="BC28" s="21"/>
      <c r="BD28" s="21"/>
      <c r="BE28" s="21"/>
      <c r="BF28" s="21"/>
      <c r="BG28" s="21"/>
      <c r="BH28" s="21"/>
      <c r="BI28" s="21"/>
      <c r="BJ28" s="15"/>
    </row>
    <row r="29" spans="2:62" ht="15" customHeight="1" x14ac:dyDescent="0.25">
      <c r="B29" s="15"/>
      <c r="C29" s="2"/>
      <c r="D29" s="2"/>
      <c r="E29" s="2"/>
      <c r="F29" s="2"/>
      <c r="G29" s="2"/>
      <c r="H29" s="2"/>
      <c r="I29" s="2"/>
      <c r="J29" s="2"/>
      <c r="K29" s="2"/>
      <c r="L29" s="2"/>
      <c r="M29" s="2"/>
      <c r="N29" s="2"/>
      <c r="O29" s="2"/>
      <c r="P29" s="2"/>
      <c r="Q29" s="2"/>
      <c r="R29" s="2"/>
      <c r="S29" s="2"/>
      <c r="T29" s="2"/>
      <c r="U29" s="2"/>
      <c r="AR29" s="19"/>
      <c r="AS29" s="2"/>
      <c r="AT29" s="21"/>
      <c r="AU29" s="21"/>
      <c r="AV29" s="21"/>
      <c r="AW29" s="21"/>
      <c r="AX29" s="21"/>
      <c r="AY29" s="21"/>
      <c r="AZ29" s="21"/>
      <c r="BA29" s="21"/>
      <c r="BB29" s="21"/>
      <c r="BC29" s="21"/>
      <c r="BD29" s="21"/>
      <c r="BE29" s="21"/>
      <c r="BF29" s="21"/>
      <c r="BG29" s="21"/>
      <c r="BH29" s="21"/>
      <c r="BI29" s="21"/>
      <c r="BJ29" s="15"/>
    </row>
    <row r="30" spans="2:62" ht="15" customHeight="1" x14ac:dyDescent="0.25">
      <c r="B30" s="15"/>
      <c r="C30" s="2"/>
      <c r="D30" s="2"/>
      <c r="E30" s="2"/>
      <c r="F30" s="2"/>
      <c r="G30" s="2"/>
      <c r="H30" s="2"/>
      <c r="I30" s="2"/>
      <c r="J30" s="2"/>
      <c r="K30" s="2"/>
      <c r="L30" s="2"/>
      <c r="M30" s="2"/>
      <c r="N30" s="2"/>
      <c r="O30" s="2"/>
      <c r="P30" s="2"/>
      <c r="Q30" s="2"/>
      <c r="R30" s="2"/>
      <c r="S30" s="2"/>
      <c r="T30" s="2"/>
      <c r="U30" s="2"/>
      <c r="AR30" s="19"/>
      <c r="AS30" s="2"/>
      <c r="AT30" s="21"/>
      <c r="AU30" s="21"/>
      <c r="AV30" s="21"/>
      <c r="AW30" s="21"/>
      <c r="AX30" s="21"/>
      <c r="AY30" s="21"/>
      <c r="AZ30" s="21"/>
      <c r="BA30" s="21"/>
      <c r="BB30" s="21"/>
      <c r="BC30" s="21"/>
      <c r="BD30" s="21"/>
      <c r="BE30" s="21"/>
      <c r="BF30" s="21"/>
      <c r="BG30" s="21"/>
      <c r="BH30" s="21"/>
      <c r="BI30" s="21"/>
      <c r="BJ30" s="15"/>
    </row>
    <row r="31" spans="2:62" ht="15" customHeight="1" x14ac:dyDescent="0.25">
      <c r="B31" s="15"/>
      <c r="C31" s="2"/>
      <c r="D31" s="2"/>
      <c r="E31" s="2"/>
      <c r="F31" s="2"/>
      <c r="G31" s="2"/>
      <c r="H31" s="2"/>
      <c r="I31" s="2"/>
      <c r="J31" s="2"/>
      <c r="K31" s="2"/>
      <c r="L31" s="2"/>
      <c r="M31" s="2"/>
      <c r="N31" s="2"/>
      <c r="O31" s="2"/>
      <c r="P31" s="2"/>
      <c r="Q31" s="2"/>
      <c r="R31" s="2"/>
      <c r="S31" s="2"/>
      <c r="T31" s="2"/>
      <c r="U31" s="2"/>
      <c r="AR31" s="19"/>
      <c r="AS31" s="2"/>
      <c r="AT31" s="21"/>
      <c r="AU31" s="21"/>
      <c r="AV31" s="21"/>
      <c r="AW31" s="21"/>
      <c r="AX31" s="21"/>
      <c r="AY31" s="21"/>
      <c r="AZ31" s="21"/>
      <c r="BA31" s="21"/>
      <c r="BB31" s="21"/>
      <c r="BC31" s="21"/>
      <c r="BD31" s="21"/>
      <c r="BE31" s="21"/>
      <c r="BF31" s="21"/>
      <c r="BG31" s="21"/>
      <c r="BH31" s="21"/>
      <c r="BI31" s="21"/>
      <c r="BJ31" s="15"/>
    </row>
    <row r="32" spans="2:62" ht="15" customHeight="1" x14ac:dyDescent="0.25">
      <c r="B32" s="15"/>
      <c r="C32" s="2"/>
      <c r="D32" s="2"/>
      <c r="E32" s="2"/>
      <c r="F32" s="2"/>
      <c r="G32" s="2"/>
      <c r="H32" s="2"/>
      <c r="I32" s="2"/>
      <c r="J32" s="2"/>
      <c r="K32" s="2"/>
      <c r="L32" s="2"/>
      <c r="M32" s="2"/>
      <c r="N32" s="2"/>
      <c r="O32" s="2"/>
      <c r="P32" s="2"/>
      <c r="Q32" s="2"/>
      <c r="R32" s="2"/>
      <c r="S32" s="2"/>
      <c r="T32" s="2"/>
      <c r="U32" s="2"/>
      <c r="AR32" s="19"/>
      <c r="AS32" s="2"/>
      <c r="AT32" s="21"/>
      <c r="AU32" s="21"/>
      <c r="AV32" s="21"/>
      <c r="AW32" s="21"/>
      <c r="AX32" s="21"/>
      <c r="AY32" s="21"/>
      <c r="AZ32" s="21"/>
      <c r="BA32" s="21"/>
      <c r="BB32" s="21"/>
      <c r="BC32" s="21"/>
      <c r="BD32" s="21"/>
      <c r="BE32" s="21"/>
      <c r="BF32" s="21"/>
      <c r="BG32" s="21"/>
      <c r="BH32" s="21"/>
      <c r="BI32" s="21"/>
      <c r="BJ32" s="15"/>
    </row>
    <row r="33" spans="2:62" ht="15" customHeight="1" x14ac:dyDescent="0.25">
      <c r="B33" s="15"/>
      <c r="C33" s="2"/>
      <c r="D33" s="2"/>
      <c r="E33" s="2"/>
      <c r="F33" s="2"/>
      <c r="G33" s="2"/>
      <c r="H33" s="2"/>
      <c r="I33" s="2"/>
      <c r="J33" s="2"/>
      <c r="K33" s="2"/>
      <c r="L33" s="2"/>
      <c r="M33" s="2"/>
      <c r="N33" s="2"/>
      <c r="O33" s="2"/>
      <c r="P33" s="2"/>
      <c r="Q33" s="2"/>
      <c r="R33" s="2"/>
      <c r="S33" s="2"/>
      <c r="T33" s="2"/>
      <c r="U33" s="2"/>
      <c r="AR33" s="19"/>
      <c r="AS33" s="2"/>
      <c r="AT33" s="21"/>
      <c r="AU33" s="21"/>
      <c r="AV33" s="21"/>
      <c r="AW33" s="21"/>
      <c r="AX33" s="21"/>
      <c r="AY33" s="21"/>
      <c r="AZ33" s="21"/>
      <c r="BA33" s="21"/>
      <c r="BB33" s="21"/>
      <c r="BC33" s="21"/>
      <c r="BD33" s="21"/>
      <c r="BE33" s="21"/>
      <c r="BF33" s="21"/>
      <c r="BG33" s="21"/>
      <c r="BH33" s="21"/>
      <c r="BI33" s="21"/>
      <c r="BJ33" s="15"/>
    </row>
    <row r="34" spans="2:62" ht="15" customHeight="1" x14ac:dyDescent="0.25">
      <c r="B34" s="15"/>
      <c r="C34" s="2"/>
      <c r="D34" s="2"/>
      <c r="E34" s="2"/>
      <c r="F34" s="2"/>
      <c r="G34" s="2"/>
      <c r="H34" s="2"/>
      <c r="I34" s="2"/>
      <c r="J34" s="2"/>
      <c r="K34" s="2"/>
      <c r="L34" s="2"/>
      <c r="M34" s="2"/>
      <c r="N34" s="2"/>
      <c r="O34" s="2"/>
      <c r="P34" s="2"/>
      <c r="Q34" s="2"/>
      <c r="R34" s="2"/>
      <c r="S34" s="2"/>
      <c r="T34" s="2"/>
      <c r="U34" s="2"/>
      <c r="AR34" s="19"/>
      <c r="AS34" s="2"/>
      <c r="AT34" s="21"/>
      <c r="AU34" s="21"/>
      <c r="AV34" s="21"/>
      <c r="AW34" s="21"/>
      <c r="AX34" s="21"/>
      <c r="AY34" s="21"/>
      <c r="AZ34" s="21"/>
      <c r="BA34" s="21"/>
      <c r="BB34" s="21"/>
      <c r="BC34" s="21"/>
      <c r="BD34" s="21"/>
      <c r="BE34" s="21"/>
      <c r="BF34" s="21"/>
      <c r="BG34" s="21"/>
      <c r="BH34" s="21"/>
      <c r="BI34" s="21"/>
      <c r="BJ34" s="15"/>
    </row>
    <row r="35" spans="2:62" ht="15" customHeight="1" x14ac:dyDescent="0.25">
      <c r="B35" s="15"/>
      <c r="C35" s="2"/>
      <c r="D35" s="2"/>
      <c r="E35" s="2"/>
      <c r="F35" s="2"/>
      <c r="G35" s="2"/>
      <c r="H35" s="2"/>
      <c r="I35" s="2"/>
      <c r="J35" s="2"/>
      <c r="K35" s="2"/>
      <c r="L35" s="2"/>
      <c r="M35" s="2"/>
      <c r="N35" s="2"/>
      <c r="O35" s="2"/>
      <c r="P35" s="2"/>
      <c r="Q35" s="2"/>
      <c r="R35" s="2"/>
      <c r="S35" s="2"/>
      <c r="T35" s="2"/>
      <c r="U35" s="2"/>
      <c r="AR35" s="19"/>
      <c r="AS35" s="2"/>
      <c r="AT35" s="2"/>
      <c r="AU35" s="2"/>
      <c r="AV35" s="2"/>
      <c r="AW35" s="2"/>
      <c r="AX35" s="2"/>
      <c r="AY35" s="2"/>
      <c r="AZ35" s="2"/>
      <c r="BA35" s="2"/>
      <c r="BB35" s="2"/>
      <c r="BC35" s="2"/>
      <c r="BD35" s="2"/>
      <c r="BE35" s="2"/>
      <c r="BF35" s="2"/>
      <c r="BG35" s="2"/>
      <c r="BH35" s="2"/>
      <c r="BI35" s="2"/>
      <c r="BJ35" s="15"/>
    </row>
    <row r="36" spans="2:62" ht="15" customHeight="1" x14ac:dyDescent="0.25">
      <c r="B36" s="15"/>
      <c r="C36" s="2"/>
      <c r="D36" s="2"/>
      <c r="E36" s="2"/>
      <c r="F36" s="2"/>
      <c r="G36" s="2"/>
      <c r="H36" s="2"/>
      <c r="I36" s="2"/>
      <c r="J36" s="2"/>
      <c r="K36" s="2"/>
      <c r="L36" s="2"/>
      <c r="M36" s="2"/>
      <c r="N36" s="2"/>
      <c r="O36" s="2"/>
      <c r="P36" s="2"/>
      <c r="Q36" s="2"/>
      <c r="R36" s="2"/>
      <c r="S36" s="2"/>
      <c r="T36" s="2"/>
      <c r="U36" s="2"/>
      <c r="AR36" s="19"/>
      <c r="AS36" s="2"/>
      <c r="AT36" s="2"/>
      <c r="AU36" s="2"/>
      <c r="AV36" s="2"/>
      <c r="AW36" s="2"/>
      <c r="AX36" s="2"/>
      <c r="AY36" s="2"/>
      <c r="AZ36" s="2"/>
      <c r="BA36" s="2"/>
      <c r="BB36" s="2"/>
      <c r="BC36" s="2"/>
      <c r="BD36" s="2"/>
      <c r="BE36" s="2"/>
      <c r="BF36" s="2"/>
      <c r="BG36" s="2"/>
      <c r="BH36" s="2"/>
      <c r="BI36" s="2"/>
      <c r="BJ36" s="15"/>
    </row>
    <row r="37" spans="2:62" ht="15" customHeight="1" x14ac:dyDescent="0.25">
      <c r="B37" s="15"/>
      <c r="C37" s="2"/>
      <c r="D37" s="2"/>
      <c r="E37" s="2"/>
      <c r="F37" s="2"/>
      <c r="G37" s="2"/>
      <c r="H37" s="2"/>
      <c r="I37" s="2"/>
      <c r="J37" s="2"/>
      <c r="K37" s="2"/>
      <c r="L37" s="2"/>
      <c r="M37" s="2"/>
      <c r="N37" s="2"/>
      <c r="O37" s="2"/>
      <c r="P37" s="2"/>
      <c r="Q37" s="2"/>
      <c r="R37" s="2"/>
      <c r="S37" s="2"/>
      <c r="T37" s="2"/>
      <c r="U37" s="2"/>
      <c r="AR37" s="19"/>
      <c r="AS37" s="2"/>
      <c r="AT37" s="2"/>
      <c r="AU37" s="2"/>
      <c r="AV37" s="2"/>
      <c r="AW37" s="2"/>
      <c r="AX37" s="2"/>
      <c r="AY37" s="2"/>
      <c r="AZ37" s="2"/>
      <c r="BA37" s="2"/>
      <c r="BB37" s="2"/>
      <c r="BC37" s="2"/>
      <c r="BD37" s="2"/>
      <c r="BE37" s="2"/>
      <c r="BF37" s="2"/>
      <c r="BG37" s="2"/>
      <c r="BH37" s="2"/>
      <c r="BI37" s="2"/>
      <c r="BJ37" s="15"/>
    </row>
    <row r="38" spans="2:62" ht="15" customHeight="1" x14ac:dyDescent="0.25">
      <c r="B38" s="15"/>
      <c r="C38" s="2"/>
      <c r="D38" s="2"/>
      <c r="E38" s="2"/>
      <c r="F38" s="2"/>
      <c r="G38" s="2"/>
      <c r="H38" s="2"/>
      <c r="I38" s="2"/>
      <c r="J38" s="2"/>
      <c r="K38" s="2"/>
      <c r="L38" s="2"/>
      <c r="M38" s="2"/>
      <c r="N38" s="2"/>
      <c r="O38" s="2"/>
      <c r="P38" s="2"/>
      <c r="Q38" s="2"/>
      <c r="R38" s="2"/>
      <c r="S38" s="2"/>
      <c r="T38" s="2"/>
      <c r="U38" s="2"/>
      <c r="AR38" s="19"/>
      <c r="AS38" s="2"/>
      <c r="AT38" s="2"/>
      <c r="AU38" s="2"/>
      <c r="AV38" s="2"/>
      <c r="AW38" s="2"/>
      <c r="AX38" s="2"/>
      <c r="AY38" s="2"/>
      <c r="AZ38" s="2"/>
      <c r="BA38" s="2"/>
      <c r="BB38" s="2"/>
      <c r="BC38" s="2"/>
      <c r="BD38" s="2"/>
      <c r="BE38" s="2"/>
      <c r="BF38" s="2"/>
      <c r="BG38" s="2"/>
      <c r="BH38" s="2"/>
      <c r="BI38" s="2"/>
      <c r="BJ38" s="15"/>
    </row>
    <row r="39" spans="2:62" ht="15" customHeight="1" x14ac:dyDescent="0.25">
      <c r="B39" s="15"/>
      <c r="C39" s="2"/>
      <c r="D39" s="2"/>
      <c r="E39" s="2"/>
      <c r="F39" s="2"/>
      <c r="G39" s="2"/>
      <c r="H39" s="2"/>
      <c r="I39" s="2"/>
      <c r="J39" s="2"/>
      <c r="K39" s="2"/>
      <c r="L39" s="2"/>
      <c r="M39" s="2"/>
      <c r="N39" s="2"/>
      <c r="O39" s="2"/>
      <c r="P39" s="2"/>
      <c r="Q39" s="2"/>
      <c r="R39" s="2"/>
      <c r="S39" s="2"/>
      <c r="T39" s="2"/>
      <c r="U39" s="2"/>
      <c r="AR39" s="19"/>
      <c r="AS39" s="2"/>
      <c r="AT39" s="2"/>
      <c r="AU39" s="2"/>
      <c r="AV39" s="2"/>
      <c r="AW39" s="2"/>
      <c r="AX39" s="2"/>
      <c r="AY39" s="2"/>
      <c r="AZ39" s="2"/>
      <c r="BA39" s="2"/>
      <c r="BB39" s="2"/>
      <c r="BC39" s="2"/>
      <c r="BD39" s="2"/>
      <c r="BE39" s="2"/>
      <c r="BF39" s="2"/>
      <c r="BG39" s="2"/>
      <c r="BH39" s="2"/>
      <c r="BI39" s="2"/>
      <c r="BJ39" s="15"/>
    </row>
    <row r="40" spans="2:62" ht="15" customHeight="1" x14ac:dyDescent="0.25">
      <c r="B40" s="15"/>
      <c r="C40" s="2"/>
      <c r="D40" s="2"/>
      <c r="E40" s="2"/>
      <c r="F40" s="2"/>
      <c r="G40" s="2"/>
      <c r="H40" s="2"/>
      <c r="I40" s="2"/>
      <c r="J40" s="2"/>
      <c r="K40" s="2"/>
      <c r="L40" s="2"/>
      <c r="M40" s="2"/>
      <c r="N40" s="2"/>
      <c r="O40" s="2"/>
      <c r="P40" s="2"/>
      <c r="Q40" s="2"/>
      <c r="R40" s="2"/>
      <c r="S40" s="2"/>
      <c r="T40" s="2"/>
      <c r="U40" s="2"/>
      <c r="AR40" s="2"/>
      <c r="AS40" s="2"/>
      <c r="AT40" s="2"/>
      <c r="AU40" s="2"/>
      <c r="AV40" s="2"/>
      <c r="AW40" s="2"/>
      <c r="AX40" s="2"/>
      <c r="AY40" s="2"/>
      <c r="AZ40" s="2"/>
      <c r="BA40" s="2"/>
      <c r="BB40" s="2"/>
      <c r="BC40" s="2"/>
      <c r="BD40" s="2"/>
      <c r="BE40" s="2"/>
      <c r="BF40" s="2"/>
      <c r="BG40" s="2"/>
      <c r="BH40" s="2"/>
      <c r="BI40" s="2"/>
      <c r="BJ40" s="15"/>
    </row>
    <row r="41" spans="2:62" ht="15" customHeight="1" x14ac:dyDescent="0.3">
      <c r="B41" s="15"/>
      <c r="C41" s="2"/>
      <c r="D41" s="2"/>
      <c r="E41" s="2"/>
      <c r="F41" s="2"/>
      <c r="G41" s="2"/>
      <c r="H41" s="2"/>
      <c r="I41" s="2"/>
      <c r="J41" s="2"/>
      <c r="K41" s="2"/>
      <c r="L41" s="2"/>
      <c r="M41" s="2"/>
      <c r="N41" s="2"/>
      <c r="O41" s="2"/>
      <c r="P41" s="2"/>
      <c r="Q41" s="2"/>
      <c r="R41" s="2"/>
      <c r="S41" s="2"/>
      <c r="T41" s="2"/>
      <c r="U41" s="2"/>
      <c r="AR41" s="12"/>
      <c r="AS41" s="2"/>
      <c r="AT41" s="2"/>
      <c r="AU41" s="2"/>
      <c r="AV41" s="2"/>
      <c r="AW41" s="2"/>
      <c r="AX41" s="2"/>
      <c r="AY41" s="2"/>
      <c r="AZ41" s="2"/>
      <c r="BA41" s="2"/>
      <c r="BB41" s="2"/>
      <c r="BC41" s="2"/>
      <c r="BD41" s="2"/>
      <c r="BE41" s="2"/>
      <c r="BF41" s="2"/>
      <c r="BG41" s="2"/>
      <c r="BH41" s="2"/>
      <c r="BI41" s="2"/>
      <c r="BJ41" s="15"/>
    </row>
    <row r="42" spans="2:62" ht="15" customHeight="1" x14ac:dyDescent="0.25">
      <c r="B42" s="15"/>
      <c r="AR42" s="24"/>
      <c r="AS42" s="2"/>
      <c r="AT42" s="2"/>
      <c r="AU42" s="2"/>
      <c r="AV42" s="2"/>
      <c r="AW42" s="2"/>
      <c r="AX42" s="2"/>
      <c r="AY42" s="2"/>
      <c r="AZ42" s="2"/>
      <c r="BA42" s="2"/>
      <c r="BB42" s="2"/>
      <c r="BC42" s="2"/>
      <c r="BD42" s="2"/>
      <c r="BE42" s="2"/>
      <c r="BF42" s="2"/>
      <c r="BG42" s="2"/>
      <c r="BH42" s="2"/>
      <c r="BI42" s="2"/>
      <c r="BJ42" s="15"/>
    </row>
    <row r="43" spans="2:62" ht="15" customHeight="1" x14ac:dyDescent="0.25">
      <c r="B43" s="15"/>
      <c r="AR43" s="24"/>
      <c r="AS43" s="2"/>
      <c r="AT43" s="2"/>
      <c r="AU43" s="2"/>
      <c r="AV43" s="2"/>
      <c r="AW43" s="2"/>
      <c r="AX43" s="2"/>
      <c r="AY43" s="2"/>
      <c r="AZ43" s="2"/>
      <c r="BA43" s="2"/>
      <c r="BB43" s="2"/>
      <c r="BC43" s="2"/>
      <c r="BD43" s="2"/>
      <c r="BE43" s="2"/>
      <c r="BF43" s="2"/>
      <c r="BG43" s="2"/>
      <c r="BH43" s="2"/>
      <c r="BI43" s="2"/>
      <c r="BJ43" s="15"/>
    </row>
    <row r="44" spans="2:62" ht="15" customHeight="1" x14ac:dyDescent="0.25">
      <c r="B44" s="15"/>
      <c r="AR44" s="24"/>
      <c r="AS44" s="2"/>
      <c r="AT44" s="2"/>
      <c r="AU44" s="2"/>
      <c r="AV44" s="2"/>
      <c r="AW44" s="2"/>
      <c r="AX44" s="2"/>
      <c r="AY44" s="2"/>
      <c r="AZ44" s="2"/>
      <c r="BA44" s="2"/>
      <c r="BB44" s="2"/>
      <c r="BC44" s="2"/>
      <c r="BD44" s="2"/>
      <c r="BE44" s="2"/>
      <c r="BF44" s="2"/>
      <c r="BG44" s="2"/>
      <c r="BH44" s="2"/>
      <c r="BI44" s="2"/>
      <c r="BJ44" s="15"/>
    </row>
    <row r="45" spans="2:62" ht="15" customHeight="1" x14ac:dyDescent="0.25">
      <c r="B45" s="15"/>
      <c r="AR45" s="24"/>
      <c r="AS45" s="2"/>
      <c r="AT45" s="2"/>
      <c r="AU45" s="2"/>
      <c r="AV45" s="2"/>
      <c r="AW45" s="2"/>
      <c r="AX45" s="2"/>
      <c r="AY45" s="2"/>
      <c r="AZ45" s="2"/>
      <c r="BA45" s="2"/>
      <c r="BB45" s="2"/>
      <c r="BC45" s="2"/>
      <c r="BD45" s="2"/>
      <c r="BE45" s="2"/>
      <c r="BF45" s="2"/>
      <c r="BG45" s="2"/>
      <c r="BH45" s="2"/>
      <c r="BI45" s="2"/>
      <c r="BJ45" s="15"/>
    </row>
    <row r="46" spans="2:62" ht="15" customHeight="1" x14ac:dyDescent="0.25">
      <c r="B46" s="15"/>
      <c r="AR46" s="2"/>
      <c r="AS46" s="2"/>
      <c r="AT46" s="2"/>
      <c r="AU46" s="2"/>
      <c r="AV46" s="2"/>
      <c r="AW46" s="2"/>
      <c r="AX46" s="2"/>
      <c r="AY46" s="2"/>
      <c r="AZ46" s="2"/>
      <c r="BA46" s="2"/>
      <c r="BB46" s="2"/>
      <c r="BC46" s="2"/>
      <c r="BD46" s="2"/>
      <c r="BE46" s="2"/>
      <c r="BF46" s="2"/>
      <c r="BG46" s="2"/>
      <c r="BH46" s="2"/>
      <c r="BI46" s="2"/>
      <c r="BJ46" s="15"/>
    </row>
    <row r="47" spans="2:62" ht="15" customHeight="1" x14ac:dyDescent="0.3">
      <c r="B47" s="15"/>
      <c r="J47" s="12"/>
      <c r="AR47" s="2"/>
      <c r="AS47" s="2"/>
      <c r="AT47" s="2"/>
      <c r="AU47" s="2"/>
      <c r="AV47" s="2"/>
      <c r="AW47" s="2"/>
      <c r="AX47" s="2"/>
      <c r="AY47" s="2"/>
      <c r="AZ47" s="2"/>
      <c r="BA47" s="2"/>
      <c r="BB47" s="2"/>
      <c r="BC47" s="2"/>
      <c r="BD47" s="2"/>
      <c r="BE47" s="2"/>
      <c r="BF47" s="2"/>
      <c r="BG47" s="2"/>
      <c r="BH47" s="2"/>
      <c r="BI47" s="2"/>
      <c r="BJ47" s="15"/>
    </row>
    <row r="48" spans="2:62" ht="15" customHeight="1" x14ac:dyDescent="0.3">
      <c r="B48" s="15"/>
      <c r="AR48" s="12"/>
      <c r="AS48" s="2"/>
      <c r="AT48" s="2"/>
      <c r="AU48" s="2"/>
      <c r="AV48" s="2"/>
      <c r="AW48" s="2"/>
      <c r="AX48" s="2"/>
      <c r="AY48" s="2"/>
      <c r="AZ48" s="2"/>
      <c r="BA48" s="2"/>
      <c r="BB48" s="2"/>
      <c r="BC48" s="2"/>
      <c r="BD48" s="2"/>
      <c r="BE48" s="2"/>
      <c r="BF48" s="2"/>
      <c r="BG48" s="2"/>
      <c r="BH48" s="2"/>
      <c r="BI48" s="2"/>
      <c r="BJ48" s="15"/>
    </row>
    <row r="49" spans="2:62" ht="15" customHeight="1" x14ac:dyDescent="0.35">
      <c r="B49" s="15"/>
      <c r="AR49" s="25"/>
      <c r="AS49" s="26"/>
      <c r="AT49" s="2"/>
      <c r="AU49" s="2"/>
      <c r="AV49" s="2"/>
      <c r="AW49" s="2"/>
      <c r="AX49" s="2"/>
      <c r="AY49" s="2"/>
      <c r="AZ49" s="2"/>
      <c r="BA49" s="2"/>
      <c r="BB49" s="2"/>
      <c r="BC49" s="2"/>
      <c r="BD49" s="2"/>
      <c r="BE49" s="2"/>
      <c r="BF49" s="2"/>
      <c r="BG49" s="2"/>
      <c r="BH49" s="2"/>
      <c r="BI49" s="2"/>
      <c r="BJ49" s="15"/>
    </row>
    <row r="50" spans="2:62" ht="15" customHeight="1" x14ac:dyDescent="0.25">
      <c r="B50" s="15"/>
      <c r="AR50" s="2"/>
      <c r="AS50" s="2"/>
      <c r="AT50" s="2"/>
      <c r="AU50" s="2"/>
      <c r="AV50" s="2"/>
      <c r="AW50" s="2"/>
      <c r="AX50" s="2"/>
      <c r="AY50" s="2"/>
      <c r="AZ50" s="2"/>
      <c r="BA50" s="2"/>
      <c r="BB50" s="2"/>
      <c r="BC50" s="2"/>
      <c r="BD50" s="2"/>
      <c r="BE50" s="2"/>
      <c r="BF50" s="2"/>
      <c r="BG50" s="2"/>
      <c r="BH50" s="2"/>
      <c r="BI50" s="2"/>
      <c r="BJ50" s="15"/>
    </row>
    <row r="51" spans="2:62" ht="15" customHeight="1" x14ac:dyDescent="0.25">
      <c r="B51" s="15"/>
      <c r="AR51" s="2"/>
      <c r="AS51" s="2"/>
      <c r="AT51" s="2"/>
      <c r="AU51" s="2"/>
      <c r="AV51" s="2"/>
      <c r="AW51" s="2"/>
      <c r="AX51" s="2"/>
      <c r="AY51" s="2"/>
      <c r="AZ51" s="2"/>
      <c r="BA51" s="2"/>
      <c r="BB51" s="2"/>
      <c r="BC51" s="2"/>
      <c r="BD51" s="2"/>
      <c r="BE51" s="2"/>
      <c r="BF51" s="2"/>
      <c r="BG51" s="2"/>
      <c r="BH51" s="2"/>
      <c r="BI51" s="2"/>
      <c r="BJ51" s="15"/>
    </row>
    <row r="52" spans="2:62" ht="15" customHeight="1" x14ac:dyDescent="0.25">
      <c r="B52" s="15"/>
      <c r="AR52" s="2"/>
      <c r="AS52" s="2"/>
      <c r="AT52" s="2"/>
      <c r="AU52" s="2"/>
      <c r="AV52" s="2"/>
      <c r="AW52" s="2"/>
      <c r="AX52" s="2"/>
      <c r="AY52" s="2"/>
      <c r="AZ52" s="2"/>
      <c r="BA52" s="2"/>
      <c r="BB52" s="2"/>
      <c r="BC52" s="2"/>
      <c r="BD52" s="2"/>
      <c r="BE52" s="2"/>
      <c r="BF52" s="2"/>
      <c r="BG52" s="2"/>
      <c r="BH52" s="2"/>
      <c r="BI52" s="2"/>
      <c r="BJ52" s="15"/>
    </row>
    <row r="53" spans="2:62" ht="15" customHeight="1" x14ac:dyDescent="0.25">
      <c r="B53" s="15"/>
      <c r="AR53" s="2"/>
      <c r="AS53" s="2"/>
      <c r="AT53" s="2"/>
      <c r="AU53" s="2"/>
      <c r="AV53" s="2"/>
      <c r="AW53" s="2"/>
      <c r="AX53" s="2"/>
      <c r="AY53" s="2"/>
      <c r="AZ53" s="2"/>
      <c r="BA53" s="2"/>
      <c r="BB53" s="2"/>
      <c r="BC53" s="2"/>
      <c r="BD53" s="2"/>
      <c r="BE53" s="2"/>
      <c r="BF53" s="2"/>
      <c r="BG53" s="2"/>
      <c r="BH53" s="2"/>
      <c r="BI53" s="2"/>
      <c r="BJ53" s="15"/>
    </row>
    <row r="54" spans="2:62" ht="15" customHeight="1" x14ac:dyDescent="0.25">
      <c r="B54" s="15"/>
      <c r="AR54" s="2"/>
      <c r="AS54" s="2"/>
      <c r="AT54" s="2"/>
      <c r="AU54" s="2"/>
      <c r="AV54" s="2"/>
      <c r="AW54" s="2"/>
      <c r="AX54" s="2"/>
      <c r="AY54" s="2"/>
      <c r="AZ54" s="2"/>
      <c r="BA54" s="2"/>
      <c r="BB54" s="2"/>
      <c r="BC54" s="2"/>
      <c r="BD54" s="2"/>
      <c r="BE54" s="2"/>
      <c r="BF54" s="2"/>
      <c r="BG54" s="2"/>
      <c r="BH54" s="2"/>
      <c r="BI54" s="2"/>
      <c r="BJ54" s="15"/>
    </row>
    <row r="55" spans="2:62" ht="15" customHeight="1" x14ac:dyDescent="0.25">
      <c r="B55" s="15"/>
      <c r="AR55" s="2"/>
      <c r="AS55" s="2"/>
      <c r="AT55" s="2"/>
      <c r="AU55" s="2"/>
      <c r="AV55" s="2"/>
      <c r="AW55" s="2"/>
      <c r="AX55" s="2"/>
      <c r="AY55" s="2"/>
      <c r="AZ55" s="2"/>
      <c r="BA55" s="2"/>
      <c r="BB55" s="2"/>
      <c r="BC55" s="2"/>
      <c r="BD55" s="2"/>
      <c r="BE55" s="2"/>
      <c r="BF55" s="2"/>
      <c r="BG55" s="2"/>
      <c r="BH55" s="2"/>
      <c r="BI55" s="2"/>
      <c r="BJ55" s="15"/>
    </row>
    <row r="56" spans="2:62" ht="15" customHeight="1" x14ac:dyDescent="0.25">
      <c r="B56" s="15"/>
      <c r="AR56" s="2"/>
      <c r="AS56" s="2"/>
      <c r="AT56" s="2"/>
      <c r="AU56" s="2"/>
      <c r="AV56" s="2"/>
      <c r="AW56" s="2"/>
      <c r="AX56" s="2"/>
      <c r="AY56" s="2"/>
      <c r="AZ56" s="2"/>
      <c r="BA56" s="2"/>
      <c r="BB56" s="2"/>
      <c r="BC56" s="2"/>
      <c r="BD56" s="2"/>
      <c r="BE56" s="2"/>
      <c r="BF56" s="2"/>
      <c r="BG56" s="2"/>
      <c r="BH56" s="2"/>
      <c r="BI56" s="2"/>
      <c r="BJ56" s="15"/>
    </row>
    <row r="57" spans="2:62" ht="15" customHeight="1" x14ac:dyDescent="0.25">
      <c r="B57" s="15"/>
      <c r="AR57" s="2"/>
      <c r="AS57" s="2"/>
      <c r="AT57" s="2"/>
      <c r="AU57" s="2"/>
      <c r="AV57" s="2"/>
      <c r="AW57" s="2"/>
      <c r="AX57" s="2"/>
      <c r="AY57" s="2"/>
      <c r="AZ57" s="2"/>
      <c r="BA57" s="2"/>
      <c r="BB57" s="2"/>
      <c r="BC57" s="2"/>
      <c r="BD57" s="2"/>
      <c r="BE57" s="2"/>
      <c r="BF57" s="2"/>
      <c r="BG57" s="2"/>
      <c r="BH57" s="2"/>
      <c r="BI57" s="2"/>
      <c r="BJ57" s="15"/>
    </row>
    <row r="58" spans="2:62" ht="15" customHeight="1" x14ac:dyDescent="0.25">
      <c r="B58" s="15"/>
      <c r="AR58" s="2"/>
      <c r="AS58" s="2"/>
      <c r="AT58" s="2"/>
      <c r="AU58" s="2"/>
      <c r="AV58" s="2"/>
      <c r="AW58" s="2"/>
      <c r="AX58" s="2"/>
      <c r="AY58" s="2"/>
      <c r="AZ58" s="2"/>
      <c r="BA58" s="2"/>
      <c r="BB58" s="2"/>
      <c r="BC58" s="2"/>
      <c r="BD58" s="2"/>
      <c r="BE58" s="2"/>
      <c r="BF58" s="2"/>
      <c r="BG58" s="2"/>
      <c r="BH58" s="2"/>
      <c r="BI58" s="2"/>
      <c r="BJ58" s="15"/>
    </row>
    <row r="59" spans="2:62" ht="15" customHeight="1"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row>
    <row r="60" spans="2:62"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row>
  </sheetData>
  <printOptions horizontalCentered="1"/>
  <pageMargins left="0.23622047244094491" right="0.23622047244094491" top="0.74803149606299213" bottom="0.74803149606299213" header="0.31496062992125984" footer="0.31496062992125984"/>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zoomScaleNormal="100" workbookViewId="0">
      <selection activeCell="B5" sqref="B5"/>
    </sheetView>
  </sheetViews>
  <sheetFormatPr defaultRowHeight="15" x14ac:dyDescent="0.25"/>
  <cols>
    <col min="2" max="2" width="30.28515625" customWidth="1"/>
  </cols>
  <sheetData>
    <row r="2" spans="1:3" x14ac:dyDescent="0.25">
      <c r="B2" s="14" t="s">
        <v>11</v>
      </c>
    </row>
    <row r="4" spans="1:3" x14ac:dyDescent="0.25">
      <c r="A4">
        <v>1</v>
      </c>
      <c r="B4" t="s">
        <v>1</v>
      </c>
    </row>
    <row r="5" spans="1:3" x14ac:dyDescent="0.25">
      <c r="B5" t="s">
        <v>0</v>
      </c>
      <c r="C5" s="10">
        <v>703905</v>
      </c>
    </row>
    <row r="6" spans="1:3" x14ac:dyDescent="0.25">
      <c r="B6" t="s">
        <v>2</v>
      </c>
      <c r="C6" s="10">
        <f>61464*5</f>
        <v>307320</v>
      </c>
    </row>
    <row r="7" spans="1:3" x14ac:dyDescent="0.25">
      <c r="B7" t="s">
        <v>3</v>
      </c>
      <c r="C7">
        <v>61464</v>
      </c>
    </row>
    <row r="9" spans="1:3" x14ac:dyDescent="0.25">
      <c r="A9">
        <v>2</v>
      </c>
      <c r="B9" t="s">
        <v>4</v>
      </c>
    </row>
    <row r="10" spans="1:3" x14ac:dyDescent="0.25">
      <c r="B10" t="s">
        <v>0</v>
      </c>
      <c r="C10" s="10">
        <v>654000</v>
      </c>
    </row>
    <row r="11" spans="1:3" x14ac:dyDescent="0.25">
      <c r="B11" t="s">
        <v>5</v>
      </c>
      <c r="C11" s="10">
        <f>C12*5</f>
        <v>367600</v>
      </c>
    </row>
    <row r="12" spans="1:3" x14ac:dyDescent="0.25">
      <c r="B12" t="s">
        <v>6</v>
      </c>
      <c r="C12">
        <v>73520</v>
      </c>
    </row>
    <row r="14" spans="1:3" x14ac:dyDescent="0.25">
      <c r="A14">
        <v>3</v>
      </c>
      <c r="B14" t="s">
        <v>12</v>
      </c>
    </row>
    <row r="15" spans="1:3" x14ac:dyDescent="0.25">
      <c r="B15" t="s">
        <v>0</v>
      </c>
      <c r="C15" s="10">
        <v>703905</v>
      </c>
    </row>
    <row r="16" spans="1:3" x14ac:dyDescent="0.25">
      <c r="B16" t="s">
        <v>5</v>
      </c>
      <c r="C16">
        <f>61464*5</f>
        <v>307320</v>
      </c>
    </row>
    <row r="17" spans="1:3" x14ac:dyDescent="0.25">
      <c r="B17" t="s">
        <v>15</v>
      </c>
      <c r="C17">
        <v>61464</v>
      </c>
    </row>
    <row r="19" spans="1:3" x14ac:dyDescent="0.25">
      <c r="A19">
        <v>4</v>
      </c>
      <c r="B19" t="s">
        <v>13</v>
      </c>
    </row>
    <row r="20" spans="1:3" x14ac:dyDescent="0.25">
      <c r="B20" t="s">
        <v>0</v>
      </c>
      <c r="C20" s="10">
        <v>703905</v>
      </c>
    </row>
    <row r="21" spans="1:3" x14ac:dyDescent="0.25">
      <c r="B21" t="s">
        <v>5</v>
      </c>
      <c r="C21">
        <f>61464*5</f>
        <v>307320</v>
      </c>
    </row>
    <row r="22" spans="1:3" x14ac:dyDescent="0.25">
      <c r="B22" t="s">
        <v>14</v>
      </c>
      <c r="C22">
        <v>61464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election activeCell="C15" sqref="C15"/>
    </sheetView>
  </sheetViews>
  <sheetFormatPr defaultRowHeight="15" x14ac:dyDescent="0.25"/>
  <cols>
    <col min="3" max="3" width="12.7109375" customWidth="1"/>
    <col min="4" max="4" width="16.7109375" customWidth="1"/>
  </cols>
  <sheetData>
    <row r="2" spans="2:4" x14ac:dyDescent="0.25">
      <c r="B2" s="14" t="s">
        <v>10</v>
      </c>
    </row>
    <row r="4" spans="2:4" x14ac:dyDescent="0.25">
      <c r="B4" t="s">
        <v>7</v>
      </c>
      <c r="C4" s="10"/>
      <c r="D4" s="10">
        <v>31700000</v>
      </c>
    </row>
    <row r="5" spans="2:4" x14ac:dyDescent="0.25">
      <c r="B5" t="s">
        <v>8</v>
      </c>
      <c r="C5" s="13">
        <f>D5/D4</f>
        <v>0.15</v>
      </c>
      <c r="D5" s="10">
        <v>4755000</v>
      </c>
    </row>
    <row r="6" spans="2:4" x14ac:dyDescent="0.25">
      <c r="B6" t="s">
        <v>9</v>
      </c>
      <c r="C6" s="13">
        <f>D6/D4</f>
        <v>0.85</v>
      </c>
      <c r="D6" s="10">
        <f>D4-D5</f>
        <v>26945000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Light fact sheet</vt:lpstr>
      <vt:lpstr>Response</vt:lpstr>
      <vt:lpstr>Funding</vt:lpstr>
      <vt:lpstr>'Light fact sheet'!Print_Area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Mattar Neri</dc:creator>
  <cp:lastModifiedBy>Miguel Urquia</cp:lastModifiedBy>
  <cp:lastPrinted>2015-01-19T13:50:28Z</cp:lastPrinted>
  <dcterms:created xsi:type="dcterms:W3CDTF">2014-09-22T14:39:50Z</dcterms:created>
  <dcterms:modified xsi:type="dcterms:W3CDTF">2015-01-19T15:38:29Z</dcterms:modified>
</cp:coreProperties>
</file>